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wdmycloudmirror\Projekte\142_VgV_Sporthalle-Zwickau-Neu\01_Veröffentlichungen\Versandunterlagen\Los4\"/>
    </mc:Choice>
  </mc:AlternateContent>
  <xr:revisionPtr revIDLastSave="0" documentId="13_ncr:1_{37CADCBA-BF8E-4FC7-922D-18452DF0F2C0}" xr6:coauthVersionLast="44" xr6:coauthVersionMax="44" xr10:uidLastSave="{00000000-0000-0000-0000-000000000000}"/>
  <bookViews>
    <workbookView xWindow="105" yWindow="60" windowWidth="11685" windowHeight="15030" xr2:uid="{00000000-000D-0000-FFFF-FFFF00000000}"/>
  </bookViews>
  <sheets>
    <sheet name="Teilleistungen Projektsteuerung" sheetId="1" r:id="rId1"/>
  </sheets>
  <definedNames>
    <definedName name="_xlnm.Print_Area" localSheetId="0">'Teilleistungen Projektsteuerung'!$A$1:$D$183</definedName>
    <definedName name="_xlnm.Print_Titles" localSheetId="0">'Teilleistungen Projektsteuerung'!$1:$2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60" i="1" l="1"/>
  <c r="D158" i="1"/>
  <c r="D152" i="1"/>
  <c r="D143" i="1"/>
  <c r="D135" i="1"/>
  <c r="D130" i="1"/>
  <c r="D123" i="1"/>
  <c r="D120" i="1"/>
  <c r="D109" i="1"/>
  <c r="D100" i="1"/>
  <c r="D93" i="1"/>
  <c r="D106" i="1" s="1"/>
  <c r="D84" i="1"/>
  <c r="D79" i="1"/>
  <c r="D69" i="1"/>
  <c r="D63" i="1"/>
  <c r="D56" i="1"/>
  <c r="D50" i="1"/>
  <c r="D46" i="1"/>
  <c r="D35" i="1"/>
  <c r="D26" i="1"/>
  <c r="D22" i="1"/>
  <c r="D17" i="1"/>
  <c r="D13" i="1"/>
  <c r="D4" i="1"/>
  <c r="D66" i="1" l="1"/>
  <c r="D140" i="1"/>
  <c r="D162" i="1"/>
  <c r="D32" i="1"/>
  <c r="D164" i="1" l="1"/>
  <c r="D166" i="1" s="1"/>
  <c r="D168" i="1" s="1"/>
  <c r="D170" i="1" s="1"/>
</calcChain>
</file>

<file path=xl/sharedStrings.xml><?xml version="1.0" encoding="utf-8"?>
<sst xmlns="http://schemas.openxmlformats.org/spreadsheetml/2006/main" count="331" uniqueCount="146">
  <si>
    <t xml:space="preserve">Vorschlagen und Abstimmen der Kommunikationsstruktur des Informations-, Berichts- und Protokollwesens </t>
  </si>
  <si>
    <t xml:space="preserve">Mitwirken bei der Festlegung der Projektziele und der Dokumentation der Projektvorgaben </t>
  </si>
  <si>
    <t xml:space="preserve">Entwickeln und Abstimmen der Grundlagen für die Planung der Planung </t>
  </si>
  <si>
    <t xml:space="preserve">Überprüfen der bestehenden Grundlagen zur Bedarfsplanung auf Voll-  ständigkeit und Plausibilität </t>
  </si>
  <si>
    <t xml:space="preserve">Mitwirken bei der Klärung der Standortfragen, bei der Beschaffung der  standortrelevanten Unterlagen, bei der Grundstücksbeurteilung hinsichtlich Nutzung in privatrechtlicher und öffentlich-rechtlicher Hinsicht </t>
  </si>
  <si>
    <t xml:space="preserve">Überprüfen der Ergebnisse der Grundlagenermittlung der Planungsbeteiligten </t>
  </si>
  <si>
    <t xml:space="preserve">Mitwirken bei der Erstellung des Kostenrahmens für Investitionskosten und  Nutzungskosten </t>
  </si>
  <si>
    <t>Mitwirken bei der Ermittlung und Beantragung von Investitions- und Fördermitteln</t>
  </si>
  <si>
    <t xml:space="preserve">Prüfen und Freigabevorschläge bzgl. der Rechnungen der Planungsbeteiligten und sonstigen Projektbeteiligten zur Zahlung </t>
  </si>
  <si>
    <t xml:space="preserve">Aufstellen und Abstimmen des Steuerungsterminplanes für das  Gesamtprojekt und Ableiten des Kapazitätsrahmens </t>
  </si>
  <si>
    <t xml:space="preserve">Analysieren und Bewerten der Planungsprozesse auf Konformität mit den  vorgegebenen Projektzielen </t>
  </si>
  <si>
    <t>B</t>
  </si>
  <si>
    <t>A</t>
  </si>
  <si>
    <t>C</t>
  </si>
  <si>
    <t>D</t>
  </si>
  <si>
    <t xml:space="preserve">Erfassen logistischer Einflussgrößen unter Berücksichtigung relevanter Standort- und Rahmenbedingungen </t>
  </si>
  <si>
    <t>E</t>
  </si>
  <si>
    <t xml:space="preserve">Mitwirken bei der Erstellung einer Vergabe- und Vertragsstruktur für das Gesamtprojekt   </t>
  </si>
  <si>
    <t xml:space="preserve">Mitwirken bei der Auswahl der zu Beteiligenden, bei Verhandlungen und Vorbereitungen der Beauftragungen  </t>
  </si>
  <si>
    <t xml:space="preserve">Mitwirken bei der Erstellung eines Versicherungskonzeptes für das Gesamtprojekt </t>
  </si>
  <si>
    <t xml:space="preserve">Verträge und Versicherungen </t>
  </si>
  <si>
    <t xml:space="preserve">Fortschreiben der projektspezifischen Organisationsvorgaben mit Projektstrukturplanung </t>
  </si>
  <si>
    <t xml:space="preserve">Überprüfen und Umsetzen der Kommunikationsstruktur -regelmäßiges Informieren und Abstimmen mit dem Auftraggeber (Berichtswesen)  </t>
  </si>
  <si>
    <t xml:space="preserve">Analysieren und Bewerten der ordnungsgemäßen Nutzung des Projektkommunikationssystems durch die Projektbeteiligten </t>
  </si>
  <si>
    <t xml:space="preserve">Qualitäten und Quantitäten </t>
  </si>
  <si>
    <t xml:space="preserve">Laufendes Analysieren und Bewerten der Leistungen der Planungsbeteiligten   </t>
  </si>
  <si>
    <t xml:space="preserve">Überprüfen der Ergebnisdokumentation der Planungsbeteiligten zu den einzelnen Leistungsphasen der Planung   </t>
  </si>
  <si>
    <t xml:space="preserve">Kosten und Finanzierung </t>
  </si>
  <si>
    <t xml:space="preserve">Überprüfen der Kostenschätzungen und  - berechnung der Objekt- und Fachplaner sowie Veranlassen erforderlicher Anpassungsmaßnahmen </t>
  </si>
  <si>
    <t>Prüfen und Freigabevorschläge bzgl. der Rechnungen der Planungsbeteiligten und sonstigen Projektbeteiligten (außer bauausführenden Unternehmen) zur Zahlung</t>
  </si>
  <si>
    <t>Fortschreiben der  projektspezifischen Kostenverfolgung (kontinuierlich)</t>
  </si>
  <si>
    <t xml:space="preserve">Termine, Kapazitäten und Logistik  </t>
  </si>
  <si>
    <t xml:space="preserve">Überprüfen des Terminplanes der Planungsbeteiligten für den Planungs- und Bauablauf, insbesondere auf Einhaltung des Terminrahmens  </t>
  </si>
  <si>
    <t xml:space="preserve">Fortschreiben des Steuerungsterminplanes unter Berücksichtigung des Terminplanes der Planungsbeteiligten für den Planungs- und Bauablauf </t>
  </si>
  <si>
    <t xml:space="preserve">Terminsteuerung der Planung einschl. Analyse und Bewertung der Terminfortschreibungen der Planungsbeteiligten  </t>
  </si>
  <si>
    <t xml:space="preserve">Aufstellen und Abstimmen des Terminrahmens zur Integration des strategischen Facility Managements  </t>
  </si>
  <si>
    <t xml:space="preserve">Mitwirken bei der Durchsetzung von Vertragspflichten gegenüber den Beteiligten </t>
  </si>
  <si>
    <t xml:space="preserve">Mitwirken bei der Umsetzung des Versicherungskonzeptes für alle Projektbeteiligten  </t>
  </si>
  <si>
    <t>Organisation, Information, Koordination und Dokumentation (übrige Handlungsbereiche einbeziehend)</t>
  </si>
  <si>
    <t xml:space="preserve">Fortschreiben der projektspezifischen Organisationsvorgaben mit Projektstrukturplanung  </t>
  </si>
  <si>
    <t xml:space="preserve">Analysieren und Bewerten der Planungsprozesse auf Konformität mit den vorgegebenen Projektzielen   </t>
  </si>
  <si>
    <t xml:space="preserve">Überprüfen und Umsetzen der Kommunikationsstruktur - regelmäßiges Informieren und Abstimmen mit dem Auftraggeber (Berichtswesen)  </t>
  </si>
  <si>
    <t xml:space="preserve">Analysieren und Bewerten der ordnungsgemäßen Nutzung des Projektkommunikationssystems durch die Projektbeteiligten  </t>
  </si>
  <si>
    <t xml:space="preserve">Laufendes Analysieren und Bewerten der Planungsergebnisse auf Konformität mit den vorgegebenen Projektzielen   </t>
  </si>
  <si>
    <t xml:space="preserve">Überprüfen der von den Planungsbeteiligten erstellten Angebotsauswertungen und Vergabevorschläge   </t>
  </si>
  <si>
    <t xml:space="preserve">Überprüfen der unmittelbaren und mittelbaren Auswirkungen von Nebenangeboten auf Konformität mit den vorgegebenen Projektzielen   </t>
  </si>
  <si>
    <t xml:space="preserve">Überprüfen der von den Planern ermittelten Soll-Werte für die Vergaben auf Basis der aktuellen Kostenberechnung  </t>
  </si>
  <si>
    <t xml:space="preserve">Überprüfen der von den Planungsbeteiligten auf der Grundlage bepreister Leistungsverzeichnisse erstellten Kostenermittlungen   </t>
  </si>
  <si>
    <t xml:space="preserve">Überprüfen der Angebotsauswertungen im Hinblick auf die Angemessenheit der Preise   </t>
  </si>
  <si>
    <t xml:space="preserve">Kostensteuerung unter Berücksichtigung der Angebotsprüfungen und Kostenvergleiche der Planungsbeteiligten   </t>
  </si>
  <si>
    <t xml:space="preserve">Prüfen und Freigabevorschläge der Rechnungen der Planungsbeteiligten und sonstigen Projektbeteiligten (außer bauausführenden Unternehmen) zur Zahlung   </t>
  </si>
  <si>
    <t>Fortschreiben der projektspezifischen Kostenverfolgung (kontinuierlich)</t>
  </si>
  <si>
    <t xml:space="preserve">Termine, Kapazitäten und Logistik </t>
  </si>
  <si>
    <t xml:space="preserve">Fortschreiben des Steuerungsterminplanes unter Berücksichtigung des Terminplanes der Planungsbeteiligten für den Planungs- und Bauablauf   </t>
  </si>
  <si>
    <t xml:space="preserve">Überprüfen der vorliegenden Angebote im Hinblick auf vorgegebene Terminziele  </t>
  </si>
  <si>
    <t xml:space="preserve">Terminsteuerung mit Soll-Ist-Vergleichen betreffend der Ausführungsplanung sowie Vorbereitung und Durchführung der Vergabe  </t>
  </si>
  <si>
    <t xml:space="preserve">Mitwirken bei der Aktualisierung und Prüfung der Entwicklung der logistischen Einflussgrößen   </t>
  </si>
  <si>
    <t xml:space="preserve">Mitwirken bei der Durchsetzung von Vertragspflichten gegenüber den Beteiligten   </t>
  </si>
  <si>
    <t xml:space="preserve">Überprüfen der Vertragsunterlagen für die Vergabeeinheiten auf Vollständigkeit und Plausibilität sowie Bestätigen der Versandfertigkeit </t>
  </si>
  <si>
    <t xml:space="preserve">Mitwirken bei der Vorgabe der Vertragstermine und -fristen für Besondere Vertragsbedingungen der Ausführungs- und Lieferleistungen   </t>
  </si>
  <si>
    <t>Fortschreiben der projektspezifischen Organisationsvorgaben mit Projektstrukturplanung</t>
  </si>
  <si>
    <t xml:space="preserve">Überprüfen und Umsetzen der Kommunikationsstruktur  - regelmäßiges Informieren und Abstimmen mit dem Auftraggeber (Berichtswesen)  </t>
  </si>
  <si>
    <t xml:space="preserve">Analysieren und Bewerten der Koordinationsleistungen der Objektüberwachung  </t>
  </si>
  <si>
    <t xml:space="preserve">Analysieren und Bewerten der ordnungsgemäßen Nutzung des Projektkommunikationssystems durch die Projektbeteiligten   </t>
  </si>
  <si>
    <t>Unterstützen des Auftraggebers bei der Einleitung von selbständigen Beweisverfahren</t>
  </si>
  <si>
    <t>Analysieren und Bewerten der Leistungen der Objektüberwachung sowie Vorschlagen und Abstimmen von Anpassungsmaßnahmen der Gefährdung der Projektziele</t>
  </si>
  <si>
    <t xml:space="preserve">Anlassbezogenes örtliches Überprüfen der Leistungen der Objektüberwachung  </t>
  </si>
  <si>
    <t xml:space="preserve">Prüfen und Freigabevorschläge bzgl. der Rechnungen der Planungsbeteiligten und sonstigen Projektbeteiligten (außer bauausführenden Unternehmen) zur Zahlung   </t>
  </si>
  <si>
    <t xml:space="preserve">Überprüfen und Freigabevorschläge bzgl. der Rechnungsprüfung der Objektüberwachung zur Zahlung an ausführende Unternehmen   </t>
  </si>
  <si>
    <t xml:space="preserve">Überprüfen des Terminplanes der Planungsbeteiligten, insbesondere auf Einhaltung des Terminrahmens   </t>
  </si>
  <si>
    <t xml:space="preserve">Fortschreiben der Steuerungsterminpläne unter Berücksichtigung des Terminplanes der Planungsbeteiligten   </t>
  </si>
  <si>
    <t xml:space="preserve">Terminsteuerung der Ausführung unter Berücksichtigung der Objektüberwachungsleistungen  </t>
  </si>
  <si>
    <t xml:space="preserve">Unterstützung des Auftraggebers bei der Abwendung von Forderungen Dritter (Nachbarn, Bürgerinitiativen etc.)   </t>
  </si>
  <si>
    <t xml:space="preserve">Überprüfen der Nachtragsprüfungen durch Objektüberwachung und Mitwirken bei der Beauftragung   </t>
  </si>
  <si>
    <t xml:space="preserve">Mitwirken bei der Abnahmevorbereitung sowie der Durchführung der Abnahmen und Inbetriebnahme   </t>
  </si>
  <si>
    <t>Projektstufe 5 - Übergabe und Inbetriebnahme (Projektabschluss)</t>
  </si>
  <si>
    <t xml:space="preserve">Mitwirken bei der organisatorischen und administrativen Konzeption und bei der Durchführung der Übergabe/Übernahme bzw. Inbetriebnahme/Nutzung </t>
  </si>
  <si>
    <t xml:space="preserve">Veranlassen der systematischen Zusammenstellung und Archivierung der Projektdokumentation  </t>
  </si>
  <si>
    <t xml:space="preserve">Überprüfen der Zusammenstellung  von Dokumentationsunterlagen durch die Planungsbeteiligten   </t>
  </si>
  <si>
    <t xml:space="preserve">Abschließen des Entscheidungs-/ Änderungs- und Risikomanagements </t>
  </si>
  <si>
    <t xml:space="preserve">Analysieren und Bewerten der Auflistung der Verjährungsfristen für Mängelansprüche   </t>
  </si>
  <si>
    <t>Prüfen und Freigabevorschläge bzgl.  der Rechnungen der Planungsbeteiligten und sonstigen Projektbeteiligten zur Zahlung</t>
  </si>
  <si>
    <t xml:space="preserve">Überprüfen und Freigabevorschläge bzgl. der Rechnungsprüfung der Objektüberwachung zur Zahlung an ausführende Unternehmen </t>
  </si>
  <si>
    <t xml:space="preserve">Überprüfen der Leistungen der Planungsbeteiligten bei der Freigabe von Sicherheitsleistungen </t>
  </si>
  <si>
    <t>Termine, Kapazitäten und Logistik</t>
  </si>
  <si>
    <t>Leistungs-bestandteil</t>
  </si>
  <si>
    <t>þ</t>
  </si>
  <si>
    <t xml:space="preserve">Angebot in € (netto) </t>
  </si>
  <si>
    <t xml:space="preserve">Projektstufe 1 - Projektvorbereitung  </t>
  </si>
  <si>
    <t>-</t>
  </si>
  <si>
    <t>Summe:</t>
  </si>
  <si>
    <t xml:space="preserve">Gilt auch als Angebot </t>
  </si>
  <si>
    <t xml:space="preserve">Vorschlagen und Abstimmen des Entscheidungsmanagements </t>
  </si>
  <si>
    <t xml:space="preserve">Vorschlagen und Abstimmen des Änderungsmanagements </t>
  </si>
  <si>
    <t xml:space="preserve">Mitwirken beim Risikomanagement </t>
  </si>
  <si>
    <t xml:space="preserve">Mitwirken bei der Auswahl eines Projektkommunikationssystems </t>
  </si>
  <si>
    <t xml:space="preserve">Abstimmen und Einrichten der projektspezifischen Kostenverfolgung </t>
  </si>
  <si>
    <t xml:space="preserve">Termine und Kapazitäten </t>
  </si>
  <si>
    <t xml:space="preserve">Aufstellen und Abstimmen des Terminrahmens </t>
  </si>
  <si>
    <t xml:space="preserve">Vorbereiten und Abstimmen der Inhalte der Planerverträge </t>
  </si>
  <si>
    <t xml:space="preserve">Vorschlagen der Vertragstermine und -fristen für die Planerverträge </t>
  </si>
  <si>
    <t xml:space="preserve">Projektstufe 2 - Planung </t>
  </si>
  <si>
    <t xml:space="preserve">Fortschreiben der Dokumentation der Projektvorgaben </t>
  </si>
  <si>
    <t xml:space="preserve">Umsetzen des Entscheidungsmanagements </t>
  </si>
  <si>
    <t xml:space="preserve">Umsetzen des Änderungsmanagements </t>
  </si>
  <si>
    <t xml:space="preserve">Analysieren und Bewerten der Koordinationsleistungen des Objektplaners </t>
  </si>
  <si>
    <t xml:space="preserve">Mitwirken bei der Herbeiführung der behördlichen Genehmigung </t>
  </si>
  <si>
    <t xml:space="preserve">Steuern der Planung der Bemusterung </t>
  </si>
  <si>
    <t xml:space="preserve">Kostensteuerung  zur Einhaltung der Kostenziele </t>
  </si>
  <si>
    <t xml:space="preserve">Planen von Mittelbedarf und Mittelabfluss </t>
  </si>
  <si>
    <t xml:space="preserve">Fortschreiben des Terminrahmens </t>
  </si>
  <si>
    <t xml:space="preserve">Mitwirken bei der Aktualisierung der logistischen Einflüsse </t>
  </si>
  <si>
    <t xml:space="preserve">Projektstufe 3 - Ausführungsvorbereitung </t>
  </si>
  <si>
    <t xml:space="preserve">Umsetzen des Entscheidungsmanagement </t>
  </si>
  <si>
    <t xml:space="preserve">Umsetzen  des Änderungsmanagements </t>
  </si>
  <si>
    <t xml:space="preserve">Analysieren und Bewerten der Koordinationsleistungen des Objektplaners  </t>
  </si>
  <si>
    <t xml:space="preserve">Mitwirken bei den erforderlichen Bemusterungen </t>
  </si>
  <si>
    <t xml:space="preserve">Vorgeben der Deckungsbestätigungen für Aufträge </t>
  </si>
  <si>
    <r>
      <t>Termine, Kapazitäten und Logistik</t>
    </r>
    <r>
      <rPr>
        <b/>
        <i/>
        <sz val="10"/>
        <color rgb="FF000000"/>
        <rFont val="Arial"/>
        <family val="2"/>
      </rPr>
      <t xml:space="preserve"> </t>
    </r>
  </si>
  <si>
    <t xml:space="preserve">Überprüfen der Vergabeterminplanung der Planungsbeteiligten </t>
  </si>
  <si>
    <t xml:space="preserve">Mitwirken bei der Strukturierung des Vergabeverfahrens </t>
  </si>
  <si>
    <t xml:space="preserve">Mitwirken bei den Vergabeverhandlungen bis zur Unterschriftsreife </t>
  </si>
  <si>
    <t xml:space="preserve">Mitwirken beim Risikomanagements </t>
  </si>
  <si>
    <r>
      <t>Qualitäten und Quantitäten</t>
    </r>
    <r>
      <rPr>
        <b/>
        <i/>
        <sz val="10"/>
        <color rgb="FF000000"/>
        <rFont val="Arial"/>
        <family val="2"/>
      </rPr>
      <t xml:space="preserve"> </t>
    </r>
  </si>
  <si>
    <t xml:space="preserve">Kostensteuerung zur Einhaltung der Kostenziele </t>
  </si>
  <si>
    <t xml:space="preserve">Vorgeben von Deckungsbestätigungen für Nachträge  </t>
  </si>
  <si>
    <t xml:space="preserve">Fortschreiben der Planung zu Mittelbedarf und Mittelabfluss </t>
  </si>
  <si>
    <r>
      <t>Verträge und Versicherungen</t>
    </r>
    <r>
      <rPr>
        <b/>
        <i/>
        <sz val="10"/>
        <color rgb="FF000000"/>
        <rFont val="Arial"/>
        <family val="2"/>
      </rPr>
      <t xml:space="preserve"> </t>
    </r>
  </si>
  <si>
    <t xml:space="preserve">Organisation des Abschlusses des Projektkommunikationssystems </t>
  </si>
  <si>
    <t xml:space="preserve">Überprüfen der Kostenfeststellung der Objekt- und Fachplaner </t>
  </si>
  <si>
    <t xml:space="preserve">Abschließen der projektspezifischen Kostenverfolgung </t>
  </si>
  <si>
    <t xml:space="preserve">Steuern der Inbetriebnahme,  Abnahme und Übergabe </t>
  </si>
  <si>
    <t xml:space="preserve">Mitwirken bei der rechtsgeschäftlichen Abnahme der Planungsleistungen </t>
  </si>
  <si>
    <t xml:space="preserve">Projektstufe 4 - Ausführung </t>
  </si>
  <si>
    <t>Summe</t>
  </si>
  <si>
    <t xml:space="preserve">Entwickeln, Abstimmen u. Dokumentieren der projektspezifischen Organisationsvorgaben mit Projektstrukturplanung </t>
  </si>
  <si>
    <t>zzgl. Nebenkosten (Angabe Prozentwert)</t>
  </si>
  <si>
    <t>Summe Projektstufen 1-5 (netto ohne Nebenkosten)</t>
  </si>
  <si>
    <t>Summe Honorar Projektstufen 1-5 (netto inkl. Nebenkosten)</t>
  </si>
  <si>
    <t>Gesamthonorar (inkl. 19% Ust.)</t>
  </si>
  <si>
    <t>Anlage zu §1.2 Vertrag Projektsteuerung: Teilleistungskatalog</t>
  </si>
  <si>
    <t>Angabe Stundensätze gemäß Vertrag §4 Absatz 2</t>
  </si>
  <si>
    <t>Geschäftsführer/Inhaber/Projektleiter</t>
  </si>
  <si>
    <t>Teilprojektleiter/Architekt/Fachingenieur</t>
  </si>
  <si>
    <t>Technischer / Wirtschaftlicher Mitarbeiter</t>
  </si>
  <si>
    <r>
      <t>Bestätigung Angebot</t>
    </r>
    <r>
      <rPr>
        <sz val="8"/>
        <color rgb="FF000000"/>
        <rFont val="Arial"/>
        <family val="2"/>
      </rPr>
      <t xml:space="preserve"> (Datum / Unterschrift / Stempel)</t>
    </r>
    <r>
      <rPr>
        <sz val="10"/>
        <color rgb="FF000000"/>
        <rFont val="Arial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</si>
</sst>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\ &quot;€ netto / Std.&quot;"/>
  </numFmts>
  <fonts count="15" x14ac:knownFonts="1">
    <font>
      <sz val="11"/>
      <color rgb="FF000000"/>
      <name val="Calibri"/>
    </font>
    <font>
      <sz val="10"/>
      <color rgb="FF000000"/>
      <name val="Arial"/>
    </font>
    <font>
      <b/>
      <sz val="8"/>
      <color rgb="FF000000"/>
      <name val="Arial"/>
    </font>
    <font>
      <b/>
      <sz val="11"/>
      <color rgb="FF00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</font>
    <font>
      <b/>
      <i/>
      <sz val="10"/>
      <color rgb="FF000000"/>
      <name val="Arial"/>
      <family val="2"/>
    </font>
    <font>
      <sz val="14"/>
      <color rgb="FF000000"/>
      <name val="Wingdings"/>
      <charset val="2"/>
    </font>
    <font>
      <sz val="11"/>
      <color rgb="FF000000"/>
      <name val="Calibri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sz val="12"/>
      <color rgb="FF000000"/>
      <name val="Calibri"/>
      <family val="2"/>
    </font>
    <font>
      <sz val="12"/>
      <color rgb="FF000000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84"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 indent="2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 indent="2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4" fontId="10" fillId="4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/>
    </xf>
    <xf numFmtId="4" fontId="5" fillId="3" borderId="1" xfId="0" applyNumberFormat="1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0" fontId="11" fillId="0" borderId="8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10" fillId="5" borderId="6" xfId="0" applyFont="1" applyFill="1" applyBorder="1" applyAlignment="1">
      <alignment horizontal="center" vertical="center" wrapText="1"/>
    </xf>
    <xf numFmtId="4" fontId="10" fillId="5" borderId="7" xfId="0" applyNumberFormat="1" applyFont="1" applyFill="1" applyBorder="1" applyAlignment="1">
      <alignment horizontal="center" vertical="center" wrapText="1"/>
    </xf>
    <xf numFmtId="4" fontId="10" fillId="5" borderId="1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4" fontId="10" fillId="5" borderId="15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11" fillId="5" borderId="3" xfId="0" applyFont="1" applyFill="1" applyBorder="1" applyAlignment="1">
      <alignment horizontal="left" vertical="center"/>
    </xf>
    <xf numFmtId="0" fontId="11" fillId="5" borderId="10" xfId="0" applyFont="1" applyFill="1" applyBorder="1" applyAlignment="1">
      <alignment horizontal="left" vertical="center"/>
    </xf>
    <xf numFmtId="0" fontId="11" fillId="5" borderId="12" xfId="0" applyFont="1" applyFill="1" applyBorder="1" applyAlignment="1">
      <alignment horizontal="left" vertical="center"/>
    </xf>
    <xf numFmtId="0" fontId="11" fillId="5" borderId="13" xfId="0" applyFont="1" applyFill="1" applyBorder="1" applyAlignment="1">
      <alignment horizontal="left" vertical="center"/>
    </xf>
    <xf numFmtId="10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2" borderId="1" xfId="0" applyNumberFormat="1" applyFont="1" applyFill="1" applyBorder="1" applyAlignment="1" applyProtection="1">
      <alignment vertical="center" wrapText="1"/>
      <protection locked="0"/>
    </xf>
    <xf numFmtId="0" fontId="11" fillId="0" borderId="16" xfId="0" applyFont="1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0" fontId="4" fillId="0" borderId="29" xfId="0" applyFont="1" applyFill="1" applyBorder="1" applyAlignment="1">
      <alignment horizontal="left" vertical="center" wrapText="1"/>
    </xf>
    <xf numFmtId="0" fontId="11" fillId="5" borderId="22" xfId="0" applyFont="1" applyFill="1" applyBorder="1" applyAlignment="1" applyProtection="1">
      <alignment horizontal="center"/>
      <protection locked="0"/>
    </xf>
    <xf numFmtId="0" fontId="11" fillId="5" borderId="23" xfId="0" applyFont="1" applyFill="1" applyBorder="1" applyAlignment="1" applyProtection="1">
      <alignment horizontal="center"/>
      <protection locked="0"/>
    </xf>
    <xf numFmtId="0" fontId="11" fillId="5" borderId="24" xfId="0" applyFont="1" applyFill="1" applyBorder="1" applyAlignment="1" applyProtection="1">
      <alignment horizontal="center"/>
      <protection locked="0"/>
    </xf>
    <xf numFmtId="0" fontId="11" fillId="5" borderId="8" xfId="0" applyFont="1" applyFill="1" applyBorder="1" applyAlignment="1" applyProtection="1">
      <alignment horizontal="center"/>
      <protection locked="0"/>
    </xf>
    <xf numFmtId="0" fontId="11" fillId="5" borderId="0" xfId="0" applyFont="1" applyFill="1" applyBorder="1" applyAlignment="1" applyProtection="1">
      <alignment horizontal="center"/>
      <protection locked="0"/>
    </xf>
    <xf numFmtId="0" fontId="11" fillId="5" borderId="9" xfId="0" applyFont="1" applyFill="1" applyBorder="1" applyAlignment="1" applyProtection="1">
      <alignment horizontal="center"/>
      <protection locked="0"/>
    </xf>
    <xf numFmtId="0" fontId="11" fillId="5" borderId="25" xfId="0" applyFont="1" applyFill="1" applyBorder="1" applyAlignment="1" applyProtection="1">
      <alignment horizontal="center"/>
      <protection locked="0"/>
    </xf>
    <xf numFmtId="0" fontId="11" fillId="5" borderId="26" xfId="0" applyFont="1" applyFill="1" applyBorder="1" applyAlignment="1" applyProtection="1">
      <alignment horizontal="center"/>
      <protection locked="0"/>
    </xf>
    <xf numFmtId="0" fontId="11" fillId="5" borderId="27" xfId="0" applyFont="1" applyFill="1" applyBorder="1" applyAlignment="1" applyProtection="1">
      <alignment horizontal="center"/>
      <protection locked="0"/>
    </xf>
    <xf numFmtId="16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11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15" xfId="1" applyNumberFormat="1" applyFont="1" applyFill="1" applyBorder="1" applyAlignment="1" applyProtection="1">
      <alignment horizontal="center" vertical="center" wrapText="1"/>
      <protection locked="0"/>
    </xf>
    <xf numFmtId="0" fontId="10" fillId="5" borderId="21" xfId="0" applyFont="1" applyFill="1" applyBorder="1" applyAlignment="1">
      <alignment horizontal="left" vertical="center" wrapText="1"/>
    </xf>
    <xf numFmtId="0" fontId="10" fillId="5" borderId="6" xfId="0" applyFont="1" applyFill="1" applyBorder="1" applyAlignment="1">
      <alignment horizontal="left" vertical="center" wrapText="1"/>
    </xf>
    <xf numFmtId="0" fontId="10" fillId="5" borderId="7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left" vertical="center" wrapText="1"/>
    </xf>
    <xf numFmtId="0" fontId="10" fillId="5" borderId="5" xfId="0" applyFont="1" applyFill="1" applyBorder="1" applyAlignment="1">
      <alignment horizontal="left" vertical="center" wrapText="1"/>
    </xf>
    <xf numFmtId="0" fontId="10" fillId="5" borderId="10" xfId="0" applyFont="1" applyFill="1" applyBorder="1" applyAlignment="1">
      <alignment horizontal="left" vertical="center" wrapText="1"/>
    </xf>
    <xf numFmtId="0" fontId="10" fillId="5" borderId="3" xfId="0" applyFont="1" applyFill="1" applyBorder="1" applyAlignment="1">
      <alignment horizontal="left" vertical="center" wrapText="1"/>
    </xf>
    <xf numFmtId="0" fontId="10" fillId="5" borderId="12" xfId="0" applyFont="1" applyFill="1" applyBorder="1" applyAlignment="1">
      <alignment horizontal="left" vertical="center" wrapText="1"/>
    </xf>
    <xf numFmtId="0" fontId="10" fillId="5" borderId="1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10" fillId="4" borderId="17" xfId="0" applyFont="1" applyFill="1" applyBorder="1" applyAlignment="1">
      <alignment horizontal="left" vertical="center" wrapText="1"/>
    </xf>
    <xf numFmtId="0" fontId="10" fillId="4" borderId="18" xfId="0" applyFont="1" applyFill="1" applyBorder="1" applyAlignment="1">
      <alignment horizontal="left" vertic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3"/>
  <sheetViews>
    <sheetView tabSelected="1" workbookViewId="0">
      <selection activeCell="D10" sqref="D10"/>
    </sheetView>
  </sheetViews>
  <sheetFormatPr baseColWidth="10" defaultColWidth="9.140625" defaultRowHeight="15" x14ac:dyDescent="0.25"/>
  <cols>
    <col min="1" max="1" width="5" style="16" customWidth="1"/>
    <col min="2" max="2" width="61.5703125" style="16" customWidth="1"/>
    <col min="3" max="3" width="11" customWidth="1"/>
    <col min="4" max="4" width="18.42578125" style="16" customWidth="1"/>
    <col min="5" max="5" width="3.42578125" customWidth="1"/>
  </cols>
  <sheetData>
    <row r="1" spans="1:5" s="21" customFormat="1" ht="15.75" x14ac:dyDescent="0.25">
      <c r="A1" s="17" t="s">
        <v>140</v>
      </c>
      <c r="B1" s="22"/>
      <c r="D1" s="22"/>
    </row>
    <row r="2" spans="1:5" s="24" customFormat="1" ht="30.75" customHeight="1" x14ac:dyDescent="0.25">
      <c r="A2" s="18" t="s">
        <v>91</v>
      </c>
      <c r="B2" s="23"/>
      <c r="D2" s="23"/>
    </row>
    <row r="3" spans="1:5" ht="27" customHeight="1" x14ac:dyDescent="0.25">
      <c r="A3" s="66" t="s">
        <v>88</v>
      </c>
      <c r="B3" s="67"/>
      <c r="C3" s="13" t="s">
        <v>85</v>
      </c>
      <c r="D3" s="13" t="s">
        <v>87</v>
      </c>
      <c r="E3" s="77"/>
    </row>
    <row r="4" spans="1:5" s="8" customFormat="1" ht="27" customHeight="1" x14ac:dyDescent="0.25">
      <c r="A4" s="19" t="s">
        <v>12</v>
      </c>
      <c r="B4" s="11" t="s">
        <v>38</v>
      </c>
      <c r="C4" s="12"/>
      <c r="D4" s="26">
        <f>SUM(D5:D12)</f>
        <v>0</v>
      </c>
      <c r="E4" s="77"/>
    </row>
    <row r="5" spans="1:5" ht="25.5" x14ac:dyDescent="0.25">
      <c r="A5" s="20">
        <v>1</v>
      </c>
      <c r="B5" s="36" t="s">
        <v>135</v>
      </c>
      <c r="C5" s="9" t="s">
        <v>86</v>
      </c>
      <c r="D5" s="45"/>
      <c r="E5" s="77"/>
    </row>
    <row r="6" spans="1:5" x14ac:dyDescent="0.25">
      <c r="A6" s="20">
        <v>2</v>
      </c>
      <c r="B6" s="36" t="s">
        <v>2</v>
      </c>
      <c r="C6" s="10"/>
      <c r="D6" s="20" t="s">
        <v>89</v>
      </c>
      <c r="E6" s="1"/>
    </row>
    <row r="7" spans="1:5" ht="25.5" x14ac:dyDescent="0.25">
      <c r="A7" s="20">
        <v>3</v>
      </c>
      <c r="B7" s="36" t="s">
        <v>1</v>
      </c>
      <c r="C7" s="9" t="s">
        <v>86</v>
      </c>
      <c r="D7" s="45"/>
      <c r="E7" s="1"/>
    </row>
    <row r="8" spans="1:5" ht="25.5" x14ac:dyDescent="0.25">
      <c r="A8" s="20">
        <v>4</v>
      </c>
      <c r="B8" s="36" t="s">
        <v>0</v>
      </c>
      <c r="C8" s="9" t="s">
        <v>86</v>
      </c>
      <c r="D8" s="45"/>
      <c r="E8" s="1"/>
    </row>
    <row r="9" spans="1:5" ht="18" x14ac:dyDescent="0.25">
      <c r="A9" s="20">
        <v>5</v>
      </c>
      <c r="B9" s="36" t="s">
        <v>92</v>
      </c>
      <c r="C9" s="9" t="s">
        <v>86</v>
      </c>
      <c r="D9" s="45"/>
      <c r="E9" s="1"/>
    </row>
    <row r="10" spans="1:5" ht="18" x14ac:dyDescent="0.25">
      <c r="A10" s="20">
        <v>6</v>
      </c>
      <c r="B10" s="36" t="s">
        <v>93</v>
      </c>
      <c r="C10" s="9" t="s">
        <v>86</v>
      </c>
      <c r="D10" s="45"/>
      <c r="E10" s="1"/>
    </row>
    <row r="11" spans="1:5" ht="18" x14ac:dyDescent="0.25">
      <c r="A11" s="20">
        <v>7</v>
      </c>
      <c r="B11" s="36" t="s">
        <v>94</v>
      </c>
      <c r="C11" s="9" t="s">
        <v>86</v>
      </c>
      <c r="D11" s="45"/>
      <c r="E11" s="1"/>
    </row>
    <row r="12" spans="1:5" x14ac:dyDescent="0.25">
      <c r="A12" s="20">
        <v>8</v>
      </c>
      <c r="B12" s="36" t="s">
        <v>95</v>
      </c>
      <c r="C12" s="10"/>
      <c r="D12" s="20" t="s">
        <v>89</v>
      </c>
      <c r="E12" s="1"/>
    </row>
    <row r="13" spans="1:5" s="8" customFormat="1" ht="27" customHeight="1" x14ac:dyDescent="0.25">
      <c r="A13" s="19" t="s">
        <v>11</v>
      </c>
      <c r="B13" s="11" t="s">
        <v>24</v>
      </c>
      <c r="C13" s="12"/>
      <c r="D13" s="26">
        <f>D14+D16</f>
        <v>0</v>
      </c>
      <c r="E13" s="3"/>
    </row>
    <row r="14" spans="1:5" ht="25.5" x14ac:dyDescent="0.25">
      <c r="A14" s="20">
        <v>1</v>
      </c>
      <c r="B14" s="36" t="s">
        <v>3</v>
      </c>
      <c r="C14" s="9" t="s">
        <v>86</v>
      </c>
      <c r="D14" s="45"/>
      <c r="E14" s="1"/>
    </row>
    <row r="15" spans="1:5" ht="51" x14ac:dyDescent="0.25">
      <c r="A15" s="20">
        <v>2</v>
      </c>
      <c r="B15" s="36" t="s">
        <v>4</v>
      </c>
      <c r="C15" s="10"/>
      <c r="D15" s="20" t="s">
        <v>89</v>
      </c>
      <c r="E15" s="1"/>
    </row>
    <row r="16" spans="1:5" ht="25.5" x14ac:dyDescent="0.25">
      <c r="A16" s="20">
        <v>3</v>
      </c>
      <c r="B16" s="36" t="s">
        <v>5</v>
      </c>
      <c r="C16" s="9" t="s">
        <v>86</v>
      </c>
      <c r="D16" s="45"/>
      <c r="E16" s="1"/>
    </row>
    <row r="17" spans="1:5" s="8" customFormat="1" ht="27" customHeight="1" x14ac:dyDescent="0.25">
      <c r="A17" s="19" t="s">
        <v>13</v>
      </c>
      <c r="B17" s="11" t="s">
        <v>27</v>
      </c>
      <c r="C17" s="12"/>
      <c r="D17" s="26">
        <f>D20+D21</f>
        <v>0</v>
      </c>
      <c r="E17" s="3"/>
    </row>
    <row r="18" spans="1:5" ht="25.5" x14ac:dyDescent="0.25">
      <c r="A18" s="20">
        <v>1</v>
      </c>
      <c r="B18" s="36" t="s">
        <v>6</v>
      </c>
      <c r="C18" s="10"/>
      <c r="D18" s="20" t="s">
        <v>89</v>
      </c>
      <c r="E18" s="1"/>
    </row>
    <row r="19" spans="1:5" ht="25.5" x14ac:dyDescent="0.25">
      <c r="A19" s="20">
        <v>2</v>
      </c>
      <c r="B19" s="36" t="s">
        <v>7</v>
      </c>
      <c r="C19" s="10"/>
      <c r="D19" s="20" t="s">
        <v>89</v>
      </c>
      <c r="E19" s="1"/>
    </row>
    <row r="20" spans="1:5" ht="25.5" x14ac:dyDescent="0.25">
      <c r="A20" s="20">
        <v>3</v>
      </c>
      <c r="B20" s="36" t="s">
        <v>8</v>
      </c>
      <c r="C20" s="9" t="s">
        <v>86</v>
      </c>
      <c r="D20" s="45"/>
      <c r="E20" s="1"/>
    </row>
    <row r="21" spans="1:5" ht="18" x14ac:dyDescent="0.25">
      <c r="A21" s="20">
        <v>4</v>
      </c>
      <c r="B21" s="36" t="s">
        <v>96</v>
      </c>
      <c r="C21" s="9" t="s">
        <v>86</v>
      </c>
      <c r="D21" s="45"/>
      <c r="E21" s="1"/>
    </row>
    <row r="22" spans="1:5" s="8" customFormat="1" ht="27" customHeight="1" x14ac:dyDescent="0.25">
      <c r="A22" s="19" t="s">
        <v>14</v>
      </c>
      <c r="B22" s="11" t="s">
        <v>97</v>
      </c>
      <c r="C22" s="12"/>
      <c r="D22" s="26">
        <f>SUM(D23:D25)</f>
        <v>0</v>
      </c>
      <c r="E22" s="3"/>
    </row>
    <row r="23" spans="1:5" x14ac:dyDescent="0.25">
      <c r="A23" s="20">
        <v>1</v>
      </c>
      <c r="B23" s="36" t="s">
        <v>98</v>
      </c>
      <c r="C23" s="10"/>
      <c r="D23" s="20" t="s">
        <v>89</v>
      </c>
      <c r="E23" s="4"/>
    </row>
    <row r="24" spans="1:5" ht="25.5" x14ac:dyDescent="0.25">
      <c r="A24" s="20">
        <v>2</v>
      </c>
      <c r="B24" s="36" t="s">
        <v>9</v>
      </c>
      <c r="C24" s="10"/>
      <c r="D24" s="20" t="s">
        <v>89</v>
      </c>
      <c r="E24" s="1"/>
    </row>
    <row r="25" spans="1:5" ht="25.5" x14ac:dyDescent="0.25">
      <c r="A25" s="20">
        <v>3</v>
      </c>
      <c r="B25" s="36" t="s">
        <v>15</v>
      </c>
      <c r="C25" s="10"/>
      <c r="D25" s="20" t="s">
        <v>89</v>
      </c>
      <c r="E25" s="1"/>
    </row>
    <row r="26" spans="1:5" s="8" customFormat="1" ht="27" customHeight="1" x14ac:dyDescent="0.25">
      <c r="A26" s="19" t="s">
        <v>16</v>
      </c>
      <c r="B26" s="11" t="s">
        <v>20</v>
      </c>
      <c r="C26" s="12"/>
      <c r="D26" s="26">
        <f>SUM(D27:D31)</f>
        <v>0</v>
      </c>
      <c r="E26" s="3"/>
    </row>
    <row r="27" spans="1:5" ht="25.5" x14ac:dyDescent="0.25">
      <c r="A27" s="20">
        <v>1</v>
      </c>
      <c r="B27" s="36" t="s">
        <v>17</v>
      </c>
      <c r="C27" s="10"/>
      <c r="D27" s="20" t="s">
        <v>89</v>
      </c>
      <c r="E27" s="1"/>
    </row>
    <row r="28" spans="1:5" x14ac:dyDescent="0.25">
      <c r="A28" s="20">
        <v>2</v>
      </c>
      <c r="B28" s="36" t="s">
        <v>99</v>
      </c>
      <c r="C28" s="10"/>
      <c r="D28" s="20" t="s">
        <v>89</v>
      </c>
      <c r="E28" s="4"/>
    </row>
    <row r="29" spans="1:5" ht="25.5" x14ac:dyDescent="0.25">
      <c r="A29" s="20">
        <v>3</v>
      </c>
      <c r="B29" s="36" t="s">
        <v>18</v>
      </c>
      <c r="C29" s="10"/>
      <c r="D29" s="20" t="s">
        <v>89</v>
      </c>
      <c r="E29" s="1"/>
    </row>
    <row r="30" spans="1:5" x14ac:dyDescent="0.25">
      <c r="A30" s="20">
        <v>4</v>
      </c>
      <c r="B30" s="36" t="s">
        <v>100</v>
      </c>
      <c r="C30" s="10"/>
      <c r="D30" s="20" t="s">
        <v>89</v>
      </c>
      <c r="E30" s="4"/>
    </row>
    <row r="31" spans="1:5" ht="25.5" x14ac:dyDescent="0.25">
      <c r="A31" s="20">
        <v>5</v>
      </c>
      <c r="B31" s="36" t="s">
        <v>19</v>
      </c>
      <c r="C31" s="10"/>
      <c r="D31" s="20" t="s">
        <v>89</v>
      </c>
      <c r="E31" s="1"/>
    </row>
    <row r="32" spans="1:5" ht="24" customHeight="1" x14ac:dyDescent="0.25">
      <c r="A32" s="66" t="s">
        <v>88</v>
      </c>
      <c r="B32" s="67"/>
      <c r="C32" s="14" t="s">
        <v>90</v>
      </c>
      <c r="D32" s="15">
        <f>D4+D13+D17+D22+D26</f>
        <v>0</v>
      </c>
      <c r="E32" s="78"/>
    </row>
    <row r="33" spans="1:6" ht="3.75" customHeight="1" x14ac:dyDescent="0.25">
      <c r="A33" s="79"/>
      <c r="B33" s="79"/>
      <c r="C33" s="10"/>
      <c r="D33" s="36"/>
      <c r="E33" s="78"/>
    </row>
    <row r="34" spans="1:6" ht="27" customHeight="1" x14ac:dyDescent="0.25">
      <c r="A34" s="66" t="s">
        <v>101</v>
      </c>
      <c r="B34" s="67"/>
      <c r="C34" s="13" t="s">
        <v>85</v>
      </c>
      <c r="D34" s="13" t="s">
        <v>87</v>
      </c>
      <c r="E34" s="78"/>
    </row>
    <row r="35" spans="1:6" s="8" customFormat="1" ht="27" customHeight="1" x14ac:dyDescent="0.25">
      <c r="A35" s="19" t="s">
        <v>12</v>
      </c>
      <c r="B35" s="11" t="s">
        <v>38</v>
      </c>
      <c r="C35" s="12"/>
      <c r="D35" s="26">
        <f>SUM(D36:D45)</f>
        <v>0</v>
      </c>
      <c r="E35" s="3"/>
    </row>
    <row r="36" spans="1:6" ht="25.5" x14ac:dyDescent="0.25">
      <c r="A36" s="20">
        <v>1</v>
      </c>
      <c r="B36" s="36" t="s">
        <v>21</v>
      </c>
      <c r="C36" s="9" t="s">
        <v>86</v>
      </c>
      <c r="D36" s="45"/>
      <c r="E36" s="1"/>
    </row>
    <row r="37" spans="1:6" ht="25.5" x14ac:dyDescent="0.25">
      <c r="A37" s="20">
        <v>2</v>
      </c>
      <c r="B37" s="36" t="s">
        <v>10</v>
      </c>
      <c r="C37" s="9" t="s">
        <v>86</v>
      </c>
      <c r="D37" s="45"/>
      <c r="E37" s="1"/>
    </row>
    <row r="38" spans="1:6" ht="18" x14ac:dyDescent="0.25">
      <c r="A38" s="20">
        <v>3</v>
      </c>
      <c r="B38" s="36" t="s">
        <v>102</v>
      </c>
      <c r="C38" s="9" t="s">
        <v>86</v>
      </c>
      <c r="D38" s="45"/>
      <c r="E38" s="1"/>
    </row>
    <row r="39" spans="1:6" ht="25.5" x14ac:dyDescent="0.25">
      <c r="A39" s="20">
        <v>4</v>
      </c>
      <c r="B39" s="36" t="s">
        <v>22</v>
      </c>
      <c r="C39" s="9" t="s">
        <v>86</v>
      </c>
      <c r="D39" s="45"/>
      <c r="E39" s="1"/>
    </row>
    <row r="40" spans="1:6" ht="18" x14ac:dyDescent="0.25">
      <c r="A40" s="20">
        <v>5</v>
      </c>
      <c r="B40" s="36" t="s">
        <v>103</v>
      </c>
      <c r="C40" s="9" t="s">
        <v>86</v>
      </c>
      <c r="D40" s="45"/>
      <c r="E40" s="1"/>
    </row>
    <row r="41" spans="1:6" ht="18" x14ac:dyDescent="0.25">
      <c r="A41" s="20">
        <v>6</v>
      </c>
      <c r="B41" s="36" t="s">
        <v>104</v>
      </c>
      <c r="C41" s="9" t="s">
        <v>86</v>
      </c>
      <c r="D41" s="45"/>
      <c r="E41" s="1"/>
    </row>
    <row r="42" spans="1:6" ht="25.5" x14ac:dyDescent="0.25">
      <c r="A42" s="20">
        <v>7</v>
      </c>
      <c r="B42" s="36" t="s">
        <v>105</v>
      </c>
      <c r="C42" s="9" t="s">
        <v>86</v>
      </c>
      <c r="D42" s="45"/>
      <c r="E42" s="1"/>
    </row>
    <row r="43" spans="1:6" ht="18" x14ac:dyDescent="0.25">
      <c r="A43" s="20">
        <v>8</v>
      </c>
      <c r="B43" s="36" t="s">
        <v>94</v>
      </c>
      <c r="C43" s="9" t="s">
        <v>86</v>
      </c>
      <c r="D43" s="45"/>
      <c r="E43" s="1"/>
    </row>
    <row r="44" spans="1:6" ht="25.5" x14ac:dyDescent="0.25">
      <c r="A44" s="20">
        <v>9</v>
      </c>
      <c r="B44" s="36" t="s">
        <v>23</v>
      </c>
      <c r="C44" s="10"/>
      <c r="D44" s="20" t="s">
        <v>89</v>
      </c>
      <c r="E44" s="1"/>
      <c r="F44" s="1"/>
    </row>
    <row r="45" spans="1:6" x14ac:dyDescent="0.25">
      <c r="A45" s="20">
        <v>10</v>
      </c>
      <c r="B45" s="36" t="s">
        <v>106</v>
      </c>
      <c r="C45" s="10"/>
      <c r="D45" s="20" t="s">
        <v>89</v>
      </c>
      <c r="E45" s="4"/>
    </row>
    <row r="46" spans="1:6" s="8" customFormat="1" ht="27" customHeight="1" x14ac:dyDescent="0.25">
      <c r="A46" s="19" t="s">
        <v>11</v>
      </c>
      <c r="B46" s="11" t="s">
        <v>24</v>
      </c>
      <c r="C46" s="12"/>
      <c r="D46" s="26">
        <f>D47+D49</f>
        <v>0</v>
      </c>
      <c r="E46" s="3"/>
    </row>
    <row r="47" spans="1:6" ht="25.5" x14ac:dyDescent="0.25">
      <c r="A47" s="20">
        <v>1</v>
      </c>
      <c r="B47" s="36" t="s">
        <v>25</v>
      </c>
      <c r="C47" s="9" t="s">
        <v>86</v>
      </c>
      <c r="D47" s="45"/>
      <c r="E47" s="1"/>
      <c r="F47" s="1"/>
    </row>
    <row r="48" spans="1:6" x14ac:dyDescent="0.25">
      <c r="A48" s="20">
        <v>2</v>
      </c>
      <c r="B48" s="36" t="s">
        <v>107</v>
      </c>
      <c r="C48" s="10"/>
      <c r="D48" s="20" t="s">
        <v>89</v>
      </c>
      <c r="E48" s="4"/>
    </row>
    <row r="49" spans="1:6" ht="25.5" x14ac:dyDescent="0.25">
      <c r="A49" s="20">
        <v>3</v>
      </c>
      <c r="B49" s="36" t="s">
        <v>26</v>
      </c>
      <c r="C49" s="9" t="s">
        <v>86</v>
      </c>
      <c r="D49" s="45"/>
      <c r="E49" s="1"/>
      <c r="F49" s="1"/>
    </row>
    <row r="50" spans="1:6" s="8" customFormat="1" ht="27" customHeight="1" x14ac:dyDescent="0.25">
      <c r="A50" s="19" t="s">
        <v>13</v>
      </c>
      <c r="B50" s="11" t="s">
        <v>27</v>
      </c>
      <c r="C50" s="12"/>
      <c r="D50" s="26">
        <f>SUM(D51:D55)</f>
        <v>0</v>
      </c>
      <c r="E50" s="3"/>
    </row>
    <row r="51" spans="1:6" ht="25.5" x14ac:dyDescent="0.25">
      <c r="A51" s="20">
        <v>1</v>
      </c>
      <c r="B51" s="36" t="s">
        <v>28</v>
      </c>
      <c r="C51" s="9" t="s">
        <v>86</v>
      </c>
      <c r="D51" s="45"/>
      <c r="E51" s="1"/>
      <c r="F51" s="1"/>
    </row>
    <row r="52" spans="1:6" ht="18" x14ac:dyDescent="0.25">
      <c r="A52" s="20">
        <v>2</v>
      </c>
      <c r="B52" s="36" t="s">
        <v>108</v>
      </c>
      <c r="C52" s="9" t="s">
        <v>86</v>
      </c>
      <c r="D52" s="45"/>
      <c r="E52" s="1"/>
      <c r="F52" s="1"/>
    </row>
    <row r="53" spans="1:6" x14ac:dyDescent="0.25">
      <c r="A53" s="20">
        <v>3</v>
      </c>
      <c r="B53" s="36" t="s">
        <v>109</v>
      </c>
      <c r="C53" s="10"/>
      <c r="D53" s="20" t="s">
        <v>89</v>
      </c>
      <c r="E53" s="4"/>
    </row>
    <row r="54" spans="1:6" ht="38.25" x14ac:dyDescent="0.25">
      <c r="A54" s="20">
        <v>4</v>
      </c>
      <c r="B54" s="36" t="s">
        <v>29</v>
      </c>
      <c r="C54" s="9" t="s">
        <v>86</v>
      </c>
      <c r="D54" s="45"/>
      <c r="E54" s="1"/>
      <c r="F54" s="1"/>
    </row>
    <row r="55" spans="1:6" ht="18" x14ac:dyDescent="0.25">
      <c r="A55" s="20">
        <v>5</v>
      </c>
      <c r="B55" s="36" t="s">
        <v>30</v>
      </c>
      <c r="C55" s="9" t="s">
        <v>86</v>
      </c>
      <c r="D55" s="45"/>
      <c r="E55" s="1"/>
      <c r="F55" s="1"/>
    </row>
    <row r="56" spans="1:6" s="8" customFormat="1" ht="27" customHeight="1" x14ac:dyDescent="0.25">
      <c r="A56" s="19" t="s">
        <v>14</v>
      </c>
      <c r="B56" s="11" t="s">
        <v>31</v>
      </c>
      <c r="C56" s="12"/>
      <c r="D56" s="26">
        <f>SUM(D57:D62)</f>
        <v>0</v>
      </c>
      <c r="E56" s="3"/>
    </row>
    <row r="57" spans="1:6" x14ac:dyDescent="0.25">
      <c r="A57" s="20">
        <v>1</v>
      </c>
      <c r="B57" s="36" t="s">
        <v>110</v>
      </c>
      <c r="C57" s="10"/>
      <c r="D57" s="20" t="s">
        <v>89</v>
      </c>
      <c r="E57" s="4"/>
    </row>
    <row r="58" spans="1:6" ht="25.5" x14ac:dyDescent="0.25">
      <c r="A58" s="20">
        <v>2</v>
      </c>
      <c r="B58" s="36" t="s">
        <v>32</v>
      </c>
      <c r="C58" s="9" t="s">
        <v>86</v>
      </c>
      <c r="D58" s="45"/>
      <c r="E58" s="1"/>
      <c r="F58" s="1"/>
    </row>
    <row r="59" spans="1:6" ht="25.5" x14ac:dyDescent="0.25">
      <c r="A59" s="20">
        <v>3</v>
      </c>
      <c r="B59" s="36" t="s">
        <v>33</v>
      </c>
      <c r="C59" s="10"/>
      <c r="D59" s="20" t="s">
        <v>89</v>
      </c>
      <c r="E59" s="1"/>
      <c r="F59" s="1"/>
    </row>
    <row r="60" spans="1:6" ht="25.5" x14ac:dyDescent="0.25">
      <c r="A60" s="20">
        <v>4</v>
      </c>
      <c r="B60" s="36" t="s">
        <v>34</v>
      </c>
      <c r="C60" s="9" t="s">
        <v>86</v>
      </c>
      <c r="D60" s="45"/>
      <c r="E60" s="1"/>
      <c r="F60" s="1"/>
    </row>
    <row r="61" spans="1:6" x14ac:dyDescent="0.25">
      <c r="A61" s="20">
        <v>5</v>
      </c>
      <c r="B61" s="36" t="s">
        <v>111</v>
      </c>
      <c r="C61" s="10"/>
      <c r="D61" s="20" t="s">
        <v>89</v>
      </c>
      <c r="E61" s="4"/>
    </row>
    <row r="62" spans="1:6" ht="25.5" x14ac:dyDescent="0.25">
      <c r="A62" s="20">
        <v>6</v>
      </c>
      <c r="B62" s="36" t="s">
        <v>35</v>
      </c>
      <c r="C62" s="10"/>
      <c r="D62" s="20" t="s">
        <v>89</v>
      </c>
      <c r="E62" s="1"/>
      <c r="F62" s="1"/>
    </row>
    <row r="63" spans="1:6" s="8" customFormat="1" ht="27" customHeight="1" x14ac:dyDescent="0.25">
      <c r="A63" s="19" t="s">
        <v>16</v>
      </c>
      <c r="B63" s="11" t="s">
        <v>20</v>
      </c>
      <c r="C63" s="12"/>
      <c r="D63" s="26">
        <f>SUM(D64:D65)</f>
        <v>0</v>
      </c>
      <c r="E63" s="3"/>
    </row>
    <row r="64" spans="1:6" ht="25.5" x14ac:dyDescent="0.25">
      <c r="A64" s="20">
        <v>1</v>
      </c>
      <c r="B64" s="36" t="s">
        <v>36</v>
      </c>
      <c r="C64" s="9" t="s">
        <v>86</v>
      </c>
      <c r="D64" s="45"/>
      <c r="E64" s="1"/>
    </row>
    <row r="65" spans="1:5" ht="25.5" x14ac:dyDescent="0.25">
      <c r="A65" s="20">
        <v>2</v>
      </c>
      <c r="B65" s="36" t="s">
        <v>37</v>
      </c>
      <c r="C65" s="10"/>
      <c r="D65" s="20" t="s">
        <v>89</v>
      </c>
      <c r="E65" s="1"/>
    </row>
    <row r="66" spans="1:5" ht="27" customHeight="1" x14ac:dyDescent="0.25">
      <c r="A66" s="66" t="s">
        <v>101</v>
      </c>
      <c r="B66" s="67"/>
      <c r="C66" s="14" t="s">
        <v>90</v>
      </c>
      <c r="D66" s="15">
        <f>D35+D46+D50+D56+D63</f>
        <v>0</v>
      </c>
      <c r="E66" s="78"/>
    </row>
    <row r="67" spans="1:5" x14ac:dyDescent="0.25">
      <c r="A67" s="80"/>
      <c r="B67" s="81"/>
      <c r="C67" s="38"/>
      <c r="D67" s="49"/>
      <c r="E67" s="78"/>
    </row>
    <row r="68" spans="1:5" ht="27" customHeight="1" x14ac:dyDescent="0.25">
      <c r="A68" s="82" t="s">
        <v>112</v>
      </c>
      <c r="B68" s="83"/>
      <c r="C68" s="37" t="s">
        <v>85</v>
      </c>
      <c r="D68" s="37" t="s">
        <v>87</v>
      </c>
      <c r="E68" s="78"/>
    </row>
    <row r="69" spans="1:5" s="8" customFormat="1" ht="27" customHeight="1" x14ac:dyDescent="0.25">
      <c r="A69" s="19" t="s">
        <v>12</v>
      </c>
      <c r="B69" s="11" t="s">
        <v>38</v>
      </c>
      <c r="C69" s="12"/>
      <c r="D69" s="26">
        <f>SUM(D70:D78)</f>
        <v>0</v>
      </c>
      <c r="E69" s="3"/>
    </row>
    <row r="70" spans="1:5" ht="25.5" x14ac:dyDescent="0.25">
      <c r="A70" s="20">
        <v>1</v>
      </c>
      <c r="B70" s="36" t="s">
        <v>39</v>
      </c>
      <c r="C70" s="9" t="s">
        <v>86</v>
      </c>
      <c r="D70" s="45"/>
      <c r="E70" s="1"/>
    </row>
    <row r="71" spans="1:5" ht="25.5" x14ac:dyDescent="0.25">
      <c r="A71" s="20">
        <v>2</v>
      </c>
      <c r="B71" s="36" t="s">
        <v>40</v>
      </c>
      <c r="C71" s="9" t="s">
        <v>86</v>
      </c>
      <c r="D71" s="45"/>
      <c r="E71" s="1"/>
    </row>
    <row r="72" spans="1:5" ht="18" x14ac:dyDescent="0.25">
      <c r="A72" s="20">
        <v>3</v>
      </c>
      <c r="B72" s="36" t="s">
        <v>102</v>
      </c>
      <c r="C72" s="9" t="s">
        <v>86</v>
      </c>
      <c r="D72" s="45"/>
      <c r="E72" s="1"/>
    </row>
    <row r="73" spans="1:5" ht="25.5" x14ac:dyDescent="0.25">
      <c r="A73" s="20">
        <v>4</v>
      </c>
      <c r="B73" s="36" t="s">
        <v>41</v>
      </c>
      <c r="C73" s="9" t="s">
        <v>86</v>
      </c>
      <c r="D73" s="45"/>
      <c r="E73" s="1"/>
    </row>
    <row r="74" spans="1:5" ht="18" x14ac:dyDescent="0.25">
      <c r="A74" s="20">
        <v>5</v>
      </c>
      <c r="B74" s="36" t="s">
        <v>113</v>
      </c>
      <c r="C74" s="9" t="s">
        <v>86</v>
      </c>
      <c r="D74" s="45"/>
      <c r="E74" s="1"/>
    </row>
    <row r="75" spans="1:5" ht="18" x14ac:dyDescent="0.25">
      <c r="A75" s="20">
        <v>6</v>
      </c>
      <c r="B75" s="36" t="s">
        <v>114</v>
      </c>
      <c r="C75" s="9" t="s">
        <v>86</v>
      </c>
      <c r="D75" s="45"/>
      <c r="E75" s="1"/>
    </row>
    <row r="76" spans="1:5" ht="25.5" x14ac:dyDescent="0.25">
      <c r="A76" s="20">
        <v>7</v>
      </c>
      <c r="B76" s="36" t="s">
        <v>115</v>
      </c>
      <c r="C76" s="9" t="s">
        <v>86</v>
      </c>
      <c r="D76" s="45"/>
      <c r="E76" s="1"/>
    </row>
    <row r="77" spans="1:5" ht="18" x14ac:dyDescent="0.25">
      <c r="A77" s="20">
        <v>8</v>
      </c>
      <c r="B77" s="36" t="s">
        <v>94</v>
      </c>
      <c r="C77" s="9" t="s">
        <v>86</v>
      </c>
      <c r="D77" s="45"/>
      <c r="E77" s="1"/>
    </row>
    <row r="78" spans="1:5" ht="25.5" x14ac:dyDescent="0.25">
      <c r="A78" s="20">
        <v>9</v>
      </c>
      <c r="B78" s="36" t="s">
        <v>42</v>
      </c>
      <c r="C78" s="10"/>
      <c r="D78" s="20" t="s">
        <v>89</v>
      </c>
      <c r="E78" s="1"/>
    </row>
    <row r="79" spans="1:5" s="8" customFormat="1" ht="27" customHeight="1" x14ac:dyDescent="0.25">
      <c r="A79" s="19" t="s">
        <v>11</v>
      </c>
      <c r="B79" s="11" t="s">
        <v>24</v>
      </c>
      <c r="C79" s="12"/>
      <c r="D79" s="26">
        <f>SUM(D80:D83)</f>
        <v>0</v>
      </c>
      <c r="E79" s="3"/>
    </row>
    <row r="80" spans="1:5" ht="25.5" x14ac:dyDescent="0.25">
      <c r="A80" s="20">
        <v>1</v>
      </c>
      <c r="B80" s="36" t="s">
        <v>43</v>
      </c>
      <c r="C80" s="9" t="s">
        <v>86</v>
      </c>
      <c r="D80" s="45"/>
      <c r="E80" s="1"/>
    </row>
    <row r="81" spans="1:5" ht="25.5" x14ac:dyDescent="0.25">
      <c r="A81" s="20">
        <v>2</v>
      </c>
      <c r="B81" s="36" t="s">
        <v>44</v>
      </c>
      <c r="C81" s="9" t="s">
        <v>86</v>
      </c>
      <c r="D81" s="45"/>
      <c r="E81" s="1"/>
    </row>
    <row r="82" spans="1:5" ht="25.5" x14ac:dyDescent="0.25">
      <c r="A82" s="20">
        <v>3</v>
      </c>
      <c r="B82" s="36" t="s">
        <v>45</v>
      </c>
      <c r="C82" s="10"/>
      <c r="D82" s="20" t="s">
        <v>89</v>
      </c>
      <c r="E82" s="1"/>
    </row>
    <row r="83" spans="1:5" x14ac:dyDescent="0.25">
      <c r="A83" s="20">
        <v>4</v>
      </c>
      <c r="B83" s="36" t="s">
        <v>116</v>
      </c>
      <c r="C83" s="10"/>
      <c r="D83" s="20" t="s">
        <v>89</v>
      </c>
      <c r="E83" s="4"/>
    </row>
    <row r="84" spans="1:5" s="8" customFormat="1" ht="27" customHeight="1" x14ac:dyDescent="0.25">
      <c r="A84" s="19" t="s">
        <v>13</v>
      </c>
      <c r="B84" s="11" t="s">
        <v>27</v>
      </c>
      <c r="C84" s="12"/>
      <c r="D84" s="26">
        <f>SUM(D85:D92)</f>
        <v>0</v>
      </c>
      <c r="E84" s="3"/>
    </row>
    <row r="85" spans="1:5" ht="25.5" x14ac:dyDescent="0.25">
      <c r="A85" s="20">
        <v>1</v>
      </c>
      <c r="B85" s="36" t="s">
        <v>46</v>
      </c>
      <c r="C85" s="9" t="s">
        <v>86</v>
      </c>
      <c r="D85" s="45"/>
      <c r="E85" s="1"/>
    </row>
    <row r="86" spans="1:5" ht="25.5" x14ac:dyDescent="0.25">
      <c r="A86" s="20">
        <v>2</v>
      </c>
      <c r="B86" s="36" t="s">
        <v>47</v>
      </c>
      <c r="C86" s="9" t="s">
        <v>86</v>
      </c>
      <c r="D86" s="45"/>
      <c r="E86" s="1"/>
    </row>
    <row r="87" spans="1:5" ht="25.5" x14ac:dyDescent="0.25">
      <c r="A87" s="20">
        <v>3</v>
      </c>
      <c r="B87" s="36" t="s">
        <v>48</v>
      </c>
      <c r="C87" s="10"/>
      <c r="D87" s="20" t="s">
        <v>89</v>
      </c>
      <c r="E87" s="1"/>
    </row>
    <row r="88" spans="1:5" ht="18" x14ac:dyDescent="0.25">
      <c r="A88" s="20">
        <v>4</v>
      </c>
      <c r="B88" s="36" t="s">
        <v>117</v>
      </c>
      <c r="C88" s="9" t="s">
        <v>86</v>
      </c>
      <c r="D88" s="45"/>
      <c r="E88" s="1"/>
    </row>
    <row r="89" spans="1:5" ht="25.5" x14ac:dyDescent="0.25">
      <c r="A89" s="20">
        <v>5</v>
      </c>
      <c r="B89" s="36" t="s">
        <v>49</v>
      </c>
      <c r="C89" s="9" t="s">
        <v>86</v>
      </c>
      <c r="D89" s="45"/>
      <c r="E89" s="1"/>
    </row>
    <row r="90" spans="1:5" ht="38.25" x14ac:dyDescent="0.25">
      <c r="A90" s="20">
        <v>6</v>
      </c>
      <c r="B90" s="36" t="s">
        <v>50</v>
      </c>
      <c r="C90" s="9" t="s">
        <v>86</v>
      </c>
      <c r="D90" s="45"/>
      <c r="E90" s="1"/>
    </row>
    <row r="91" spans="1:5" x14ac:dyDescent="0.25">
      <c r="A91" s="20">
        <v>7</v>
      </c>
      <c r="B91" s="36" t="s">
        <v>109</v>
      </c>
      <c r="C91" s="10"/>
      <c r="D91" s="20" t="s">
        <v>89</v>
      </c>
      <c r="E91" s="4"/>
    </row>
    <row r="92" spans="1:5" ht="18" x14ac:dyDescent="0.25">
      <c r="A92" s="20">
        <v>8</v>
      </c>
      <c r="B92" s="36" t="s">
        <v>51</v>
      </c>
      <c r="C92" s="9" t="s">
        <v>86</v>
      </c>
      <c r="D92" s="45"/>
      <c r="E92" s="1"/>
    </row>
    <row r="93" spans="1:5" s="8" customFormat="1" ht="27" customHeight="1" x14ac:dyDescent="0.25">
      <c r="A93" s="19" t="s">
        <v>14</v>
      </c>
      <c r="B93" s="11" t="s">
        <v>118</v>
      </c>
      <c r="C93" s="12"/>
      <c r="D93" s="26">
        <f>SUM(D94:D99)</f>
        <v>0</v>
      </c>
      <c r="E93" s="3"/>
    </row>
    <row r="94" spans="1:5" x14ac:dyDescent="0.25">
      <c r="A94" s="20">
        <v>1</v>
      </c>
      <c r="B94" s="36" t="s">
        <v>110</v>
      </c>
      <c r="C94" s="10"/>
      <c r="D94" s="20" t="s">
        <v>89</v>
      </c>
      <c r="E94" s="4"/>
    </row>
    <row r="95" spans="1:5" ht="18" x14ac:dyDescent="0.25">
      <c r="A95" s="20">
        <v>2</v>
      </c>
      <c r="B95" s="36" t="s">
        <v>119</v>
      </c>
      <c r="C95" s="9" t="s">
        <v>86</v>
      </c>
      <c r="D95" s="45"/>
      <c r="E95" s="1"/>
    </row>
    <row r="96" spans="1:5" ht="25.5" x14ac:dyDescent="0.25">
      <c r="A96" s="20">
        <v>3</v>
      </c>
      <c r="B96" s="36" t="s">
        <v>53</v>
      </c>
      <c r="C96" s="10"/>
      <c r="D96" s="20" t="s">
        <v>89</v>
      </c>
      <c r="E96" s="1"/>
    </row>
    <row r="97" spans="1:6" ht="25.5" x14ac:dyDescent="0.25">
      <c r="A97" s="20">
        <v>4</v>
      </c>
      <c r="B97" s="36" t="s">
        <v>54</v>
      </c>
      <c r="C97" s="9" t="s">
        <v>86</v>
      </c>
      <c r="D97" s="45"/>
      <c r="E97" s="1"/>
    </row>
    <row r="98" spans="1:6" ht="25.5" x14ac:dyDescent="0.25">
      <c r="A98" s="20">
        <v>5</v>
      </c>
      <c r="B98" s="36" t="s">
        <v>55</v>
      </c>
      <c r="C98" s="9" t="s">
        <v>86</v>
      </c>
      <c r="D98" s="45"/>
      <c r="E98" s="1"/>
    </row>
    <row r="99" spans="1:6" ht="25.5" x14ac:dyDescent="0.25">
      <c r="A99" s="20">
        <v>6</v>
      </c>
      <c r="B99" s="36" t="s">
        <v>56</v>
      </c>
      <c r="C99" s="10"/>
      <c r="D99" s="20" t="s">
        <v>89</v>
      </c>
      <c r="E99" s="1"/>
    </row>
    <row r="100" spans="1:6" s="8" customFormat="1" ht="27" customHeight="1" x14ac:dyDescent="0.25">
      <c r="A100" s="19" t="s">
        <v>16</v>
      </c>
      <c r="B100" s="11" t="s">
        <v>20</v>
      </c>
      <c r="C100" s="12"/>
      <c r="D100" s="26">
        <f>SUM(D101:D105)</f>
        <v>0</v>
      </c>
      <c r="E100" s="3"/>
    </row>
    <row r="101" spans="1:6" ht="25.5" x14ac:dyDescent="0.25">
      <c r="A101" s="20">
        <v>1</v>
      </c>
      <c r="B101" s="36" t="s">
        <v>57</v>
      </c>
      <c r="C101" s="9" t="s">
        <v>86</v>
      </c>
      <c r="D101" s="45"/>
      <c r="E101" s="1"/>
    </row>
    <row r="102" spans="1:6" ht="18" x14ac:dyDescent="0.25">
      <c r="A102" s="20">
        <v>2</v>
      </c>
      <c r="B102" s="36" t="s">
        <v>120</v>
      </c>
      <c r="C102" s="9" t="s">
        <v>86</v>
      </c>
      <c r="D102" s="45"/>
      <c r="E102" s="1"/>
    </row>
    <row r="103" spans="1:6" ht="25.5" x14ac:dyDescent="0.25">
      <c r="A103" s="20">
        <v>3</v>
      </c>
      <c r="B103" s="36" t="s">
        <v>58</v>
      </c>
      <c r="C103" s="9" t="s">
        <v>86</v>
      </c>
      <c r="D103" s="45"/>
      <c r="E103" s="1"/>
    </row>
    <row r="104" spans="1:6" ht="18" x14ac:dyDescent="0.25">
      <c r="A104" s="20">
        <v>4</v>
      </c>
      <c r="B104" s="36" t="s">
        <v>121</v>
      </c>
      <c r="C104" s="9" t="s">
        <v>86</v>
      </c>
      <c r="D104" s="45"/>
      <c r="E104" s="1"/>
    </row>
    <row r="105" spans="1:6" ht="25.5" x14ac:dyDescent="0.25">
      <c r="A105" s="20">
        <v>5</v>
      </c>
      <c r="B105" s="36" t="s">
        <v>59</v>
      </c>
      <c r="C105" s="9" t="s">
        <v>86</v>
      </c>
      <c r="D105" s="45"/>
      <c r="E105" s="1"/>
    </row>
    <row r="106" spans="1:6" ht="27" customHeight="1" x14ac:dyDescent="0.25">
      <c r="A106" s="66" t="s">
        <v>112</v>
      </c>
      <c r="B106" s="67"/>
      <c r="C106" s="14" t="s">
        <v>90</v>
      </c>
      <c r="D106" s="15">
        <f>D69+D79+D84+D93+D100</f>
        <v>0</v>
      </c>
      <c r="E106" s="4"/>
    </row>
    <row r="107" spans="1:6" x14ac:dyDescent="0.25">
      <c r="A107" s="20"/>
      <c r="B107" s="36"/>
      <c r="C107" s="10"/>
      <c r="D107" s="36"/>
      <c r="E107" s="4"/>
    </row>
    <row r="108" spans="1:6" ht="27" customHeight="1" x14ac:dyDescent="0.25">
      <c r="A108" s="66" t="s">
        <v>133</v>
      </c>
      <c r="B108" s="67"/>
      <c r="C108" s="13" t="s">
        <v>85</v>
      </c>
      <c r="D108" s="13" t="s">
        <v>87</v>
      </c>
    </row>
    <row r="109" spans="1:6" s="8" customFormat="1" ht="27" customHeight="1" x14ac:dyDescent="0.25">
      <c r="A109" s="19" t="s">
        <v>12</v>
      </c>
      <c r="B109" s="11" t="s">
        <v>38</v>
      </c>
      <c r="C109" s="12"/>
      <c r="D109" s="26">
        <f>SUM(D110:D119)</f>
        <v>0</v>
      </c>
      <c r="E109" s="3"/>
    </row>
    <row r="110" spans="1:6" ht="25.5" x14ac:dyDescent="0.25">
      <c r="A110" s="20">
        <v>1</v>
      </c>
      <c r="B110" s="36" t="s">
        <v>60</v>
      </c>
      <c r="C110" s="10"/>
      <c r="D110" s="20" t="s">
        <v>89</v>
      </c>
      <c r="E110" s="1"/>
      <c r="F110" s="1"/>
    </row>
    <row r="111" spans="1:6" ht="25.5" x14ac:dyDescent="0.25">
      <c r="A111" s="20">
        <v>2</v>
      </c>
      <c r="B111" s="36" t="s">
        <v>40</v>
      </c>
      <c r="C111" s="9" t="s">
        <v>86</v>
      </c>
      <c r="D111" s="45"/>
      <c r="E111" s="2"/>
      <c r="F111" s="1"/>
    </row>
    <row r="112" spans="1:6" ht="18" x14ac:dyDescent="0.25">
      <c r="A112" s="20">
        <v>3</v>
      </c>
      <c r="B112" s="36" t="s">
        <v>102</v>
      </c>
      <c r="C112" s="9" t="s">
        <v>86</v>
      </c>
      <c r="D112" s="45"/>
      <c r="E112" s="2"/>
      <c r="F112" s="1"/>
    </row>
    <row r="113" spans="1:6" ht="25.5" x14ac:dyDescent="0.25">
      <c r="A113" s="20">
        <v>4</v>
      </c>
      <c r="B113" s="36" t="s">
        <v>61</v>
      </c>
      <c r="C113" s="9" t="s">
        <v>86</v>
      </c>
      <c r="D113" s="45"/>
      <c r="E113" s="2"/>
      <c r="F113" s="1"/>
    </row>
    <row r="114" spans="1:6" ht="18" x14ac:dyDescent="0.25">
      <c r="A114" s="20">
        <v>5</v>
      </c>
      <c r="B114" s="36" t="s">
        <v>103</v>
      </c>
      <c r="C114" s="9" t="s">
        <v>86</v>
      </c>
      <c r="D114" s="45"/>
      <c r="E114" s="2"/>
      <c r="F114" s="1"/>
    </row>
    <row r="115" spans="1:6" ht="18" x14ac:dyDescent="0.25">
      <c r="A115" s="20">
        <v>6</v>
      </c>
      <c r="B115" s="36" t="s">
        <v>104</v>
      </c>
      <c r="C115" s="9" t="s">
        <v>86</v>
      </c>
      <c r="D115" s="45"/>
      <c r="E115" s="2"/>
      <c r="F115" s="1"/>
    </row>
    <row r="116" spans="1:6" ht="25.5" x14ac:dyDescent="0.25">
      <c r="A116" s="20">
        <v>7</v>
      </c>
      <c r="B116" s="36" t="s">
        <v>62</v>
      </c>
      <c r="C116" s="9" t="s">
        <v>86</v>
      </c>
      <c r="D116" s="45"/>
      <c r="E116" s="2"/>
      <c r="F116" s="1"/>
    </row>
    <row r="117" spans="1:6" ht="18" x14ac:dyDescent="0.25">
      <c r="A117" s="20">
        <v>8</v>
      </c>
      <c r="B117" s="36" t="s">
        <v>122</v>
      </c>
      <c r="C117" s="9" t="s">
        <v>86</v>
      </c>
      <c r="D117" s="45"/>
      <c r="E117" s="2"/>
      <c r="F117" s="1"/>
    </row>
    <row r="118" spans="1:6" ht="25.5" x14ac:dyDescent="0.25">
      <c r="A118" s="20">
        <v>9</v>
      </c>
      <c r="B118" s="36" t="s">
        <v>63</v>
      </c>
      <c r="C118" s="10"/>
      <c r="D118" s="20" t="s">
        <v>89</v>
      </c>
      <c r="E118" s="1"/>
      <c r="F118" s="1"/>
    </row>
    <row r="119" spans="1:6" ht="25.5" x14ac:dyDescent="0.25">
      <c r="A119" s="20">
        <v>10</v>
      </c>
      <c r="B119" s="36" t="s">
        <v>64</v>
      </c>
      <c r="C119" s="10"/>
      <c r="D119" s="20" t="s">
        <v>89</v>
      </c>
      <c r="E119" s="1"/>
      <c r="F119" s="1"/>
    </row>
    <row r="120" spans="1:6" s="8" customFormat="1" ht="27" customHeight="1" x14ac:dyDescent="0.25">
      <c r="A120" s="19" t="s">
        <v>11</v>
      </c>
      <c r="B120" s="11" t="s">
        <v>123</v>
      </c>
      <c r="C120" s="12"/>
      <c r="D120" s="26">
        <f>SUM(D121:D122)</f>
        <v>0</v>
      </c>
      <c r="E120" s="3"/>
    </row>
    <row r="121" spans="1:6" ht="38.25" x14ac:dyDescent="0.25">
      <c r="A121" s="20">
        <v>1</v>
      </c>
      <c r="B121" s="36" t="s">
        <v>65</v>
      </c>
      <c r="C121" s="10"/>
      <c r="D121" s="20" t="s">
        <v>89</v>
      </c>
      <c r="E121" s="1"/>
      <c r="F121" s="1"/>
    </row>
    <row r="122" spans="1:6" ht="25.5" x14ac:dyDescent="0.25">
      <c r="A122" s="20">
        <v>2</v>
      </c>
      <c r="B122" s="36" t="s">
        <v>66</v>
      </c>
      <c r="C122" s="9" t="s">
        <v>86</v>
      </c>
      <c r="D122" s="45"/>
      <c r="E122" s="2"/>
      <c r="F122" s="1"/>
    </row>
    <row r="123" spans="1:6" s="8" customFormat="1" ht="27" customHeight="1" x14ac:dyDescent="0.25">
      <c r="A123" s="19" t="s">
        <v>13</v>
      </c>
      <c r="B123" s="11" t="s">
        <v>27</v>
      </c>
      <c r="C123" s="12"/>
      <c r="D123" s="26">
        <f>SUM(D124:D129)</f>
        <v>0</v>
      </c>
      <c r="E123" s="3"/>
    </row>
    <row r="124" spans="1:6" ht="18" x14ac:dyDescent="0.25">
      <c r="A124" s="20">
        <v>1</v>
      </c>
      <c r="B124" s="36" t="s">
        <v>124</v>
      </c>
      <c r="C124" s="9" t="s">
        <v>86</v>
      </c>
      <c r="D124" s="45"/>
      <c r="E124" s="2"/>
      <c r="F124" s="1"/>
    </row>
    <row r="125" spans="1:6" ht="38.25" x14ac:dyDescent="0.25">
      <c r="A125" s="20">
        <v>2</v>
      </c>
      <c r="B125" s="36" t="s">
        <v>67</v>
      </c>
      <c r="C125" s="9" t="s">
        <v>86</v>
      </c>
      <c r="D125" s="45"/>
      <c r="E125" s="2"/>
      <c r="F125" s="1"/>
    </row>
    <row r="126" spans="1:6" ht="25.5" x14ac:dyDescent="0.25">
      <c r="A126" s="20">
        <v>3</v>
      </c>
      <c r="B126" s="36" t="s">
        <v>68</v>
      </c>
      <c r="C126" s="9" t="s">
        <v>86</v>
      </c>
      <c r="D126" s="45"/>
      <c r="E126" s="2"/>
      <c r="F126" s="1"/>
    </row>
    <row r="127" spans="1:6" ht="18" x14ac:dyDescent="0.25">
      <c r="A127" s="20">
        <v>4</v>
      </c>
      <c r="B127" s="36" t="s">
        <v>125</v>
      </c>
      <c r="C127" s="9" t="s">
        <v>86</v>
      </c>
      <c r="D127" s="45"/>
      <c r="E127" s="2"/>
      <c r="F127" s="1"/>
    </row>
    <row r="128" spans="1:6" x14ac:dyDescent="0.25">
      <c r="A128" s="20">
        <v>5</v>
      </c>
      <c r="B128" s="36" t="s">
        <v>126</v>
      </c>
      <c r="C128" s="10"/>
      <c r="D128" s="20" t="s">
        <v>89</v>
      </c>
      <c r="E128" s="4"/>
    </row>
    <row r="129" spans="1:6" ht="18" x14ac:dyDescent="0.25">
      <c r="A129" s="20">
        <v>6</v>
      </c>
      <c r="B129" s="36" t="s">
        <v>51</v>
      </c>
      <c r="C129" s="9" t="s">
        <v>86</v>
      </c>
      <c r="D129" s="45"/>
      <c r="E129" s="2"/>
    </row>
    <row r="130" spans="1:6" s="8" customFormat="1" ht="27" customHeight="1" x14ac:dyDescent="0.25">
      <c r="A130" s="19" t="s">
        <v>14</v>
      </c>
      <c r="B130" s="11" t="s">
        <v>52</v>
      </c>
      <c r="C130" s="12"/>
      <c r="D130" s="26">
        <f>SUM(D131:D134)</f>
        <v>0</v>
      </c>
      <c r="E130" s="3"/>
    </row>
    <row r="131" spans="1:6" x14ac:dyDescent="0.25">
      <c r="A131" s="20">
        <v>1</v>
      </c>
      <c r="B131" s="36" t="s">
        <v>110</v>
      </c>
      <c r="C131" s="10"/>
      <c r="D131" s="20" t="s">
        <v>89</v>
      </c>
      <c r="E131" s="4"/>
    </row>
    <row r="132" spans="1:6" ht="25.5" x14ac:dyDescent="0.25">
      <c r="A132" s="20">
        <v>2</v>
      </c>
      <c r="B132" s="36" t="s">
        <v>69</v>
      </c>
      <c r="C132" s="9" t="s">
        <v>86</v>
      </c>
      <c r="D132" s="45"/>
      <c r="E132" s="2"/>
      <c r="F132" s="1"/>
    </row>
    <row r="133" spans="1:6" ht="25.5" x14ac:dyDescent="0.25">
      <c r="A133" s="20">
        <v>3</v>
      </c>
      <c r="B133" s="36" t="s">
        <v>70</v>
      </c>
      <c r="C133" s="10"/>
      <c r="D133" s="20" t="s">
        <v>89</v>
      </c>
      <c r="E133" s="1"/>
      <c r="F133" s="1"/>
    </row>
    <row r="134" spans="1:6" ht="25.5" x14ac:dyDescent="0.25">
      <c r="A134" s="20">
        <v>4</v>
      </c>
      <c r="B134" s="36" t="s">
        <v>71</v>
      </c>
      <c r="C134" s="9" t="s">
        <v>86</v>
      </c>
      <c r="D134" s="45"/>
      <c r="E134" s="2"/>
      <c r="F134" s="1"/>
    </row>
    <row r="135" spans="1:6" s="8" customFormat="1" ht="27" customHeight="1" x14ac:dyDescent="0.25">
      <c r="A135" s="19" t="s">
        <v>16</v>
      </c>
      <c r="B135" s="11" t="s">
        <v>127</v>
      </c>
      <c r="C135" s="12"/>
      <c r="D135" s="26">
        <f>SUM(D136:D139)</f>
        <v>0</v>
      </c>
      <c r="E135" s="3"/>
    </row>
    <row r="136" spans="1:6" ht="25.5" x14ac:dyDescent="0.25">
      <c r="A136" s="20">
        <v>1</v>
      </c>
      <c r="B136" s="36" t="s">
        <v>57</v>
      </c>
      <c r="C136" s="9" t="s">
        <v>86</v>
      </c>
      <c r="D136" s="45"/>
      <c r="E136" s="2"/>
      <c r="F136" s="1"/>
    </row>
    <row r="137" spans="1:6" ht="25.5" x14ac:dyDescent="0.25">
      <c r="A137" s="20">
        <v>2</v>
      </c>
      <c r="B137" s="36" t="s">
        <v>72</v>
      </c>
      <c r="C137" s="10"/>
      <c r="D137" s="20" t="s">
        <v>89</v>
      </c>
      <c r="E137" s="1"/>
      <c r="F137" s="1"/>
    </row>
    <row r="138" spans="1:6" ht="25.5" x14ac:dyDescent="0.25">
      <c r="A138" s="20">
        <v>3</v>
      </c>
      <c r="B138" s="36" t="s">
        <v>73</v>
      </c>
      <c r="C138" s="9" t="s">
        <v>86</v>
      </c>
      <c r="D138" s="45"/>
      <c r="E138" s="2"/>
      <c r="F138" s="1"/>
    </row>
    <row r="139" spans="1:6" ht="25.5" x14ac:dyDescent="0.25">
      <c r="A139" s="20">
        <v>4</v>
      </c>
      <c r="B139" s="36" t="s">
        <v>74</v>
      </c>
      <c r="C139" s="9" t="s">
        <v>86</v>
      </c>
      <c r="D139" s="45"/>
      <c r="E139" s="2"/>
      <c r="F139" s="1"/>
    </row>
    <row r="140" spans="1:6" s="21" customFormat="1" ht="27" customHeight="1" x14ac:dyDescent="0.25">
      <c r="A140" s="66" t="s">
        <v>133</v>
      </c>
      <c r="B140" s="67"/>
      <c r="C140" s="14" t="s">
        <v>134</v>
      </c>
      <c r="D140" s="15">
        <f>D135+D130+D123+D120+D109</f>
        <v>0</v>
      </c>
    </row>
    <row r="141" spans="1:6" x14ac:dyDescent="0.25">
      <c r="A141" s="74"/>
      <c r="B141" s="75"/>
      <c r="C141" s="75"/>
      <c r="D141" s="76"/>
      <c r="E141" s="5"/>
      <c r="F141" s="4"/>
    </row>
    <row r="142" spans="1:6" ht="27" customHeight="1" x14ac:dyDescent="0.25">
      <c r="A142" s="66" t="s">
        <v>75</v>
      </c>
      <c r="B142" s="67"/>
      <c r="C142" s="13" t="s">
        <v>85</v>
      </c>
      <c r="D142" s="13" t="s">
        <v>87</v>
      </c>
      <c r="F142" s="6"/>
    </row>
    <row r="143" spans="1:6" s="8" customFormat="1" ht="27" customHeight="1" x14ac:dyDescent="0.25">
      <c r="A143" s="19" t="s">
        <v>12</v>
      </c>
      <c r="B143" s="11" t="s">
        <v>38</v>
      </c>
      <c r="C143" s="12"/>
      <c r="D143" s="26">
        <f>SUM(D144:D149)</f>
        <v>0</v>
      </c>
      <c r="E143" s="3"/>
    </row>
    <row r="144" spans="1:6" ht="38.25" x14ac:dyDescent="0.25">
      <c r="A144" s="20">
        <v>1</v>
      </c>
      <c r="B144" s="36" t="s">
        <v>76</v>
      </c>
      <c r="C144" s="9" t="s">
        <v>86</v>
      </c>
      <c r="D144" s="45"/>
      <c r="E144" s="2"/>
      <c r="F144" s="1"/>
    </row>
    <row r="145" spans="1:6" ht="25.5" x14ac:dyDescent="0.25">
      <c r="A145" s="20">
        <v>2</v>
      </c>
      <c r="B145" s="36" t="s">
        <v>77</v>
      </c>
      <c r="C145" s="10"/>
      <c r="D145" s="20" t="s">
        <v>89</v>
      </c>
      <c r="E145" s="1"/>
      <c r="F145" s="1"/>
    </row>
    <row r="146" spans="1:6" ht="25.5" x14ac:dyDescent="0.25">
      <c r="A146" s="20">
        <v>3</v>
      </c>
      <c r="B146" s="36" t="s">
        <v>78</v>
      </c>
      <c r="C146" s="9" t="s">
        <v>86</v>
      </c>
      <c r="D146" s="45"/>
      <c r="E146" s="2"/>
      <c r="F146" s="1"/>
    </row>
    <row r="147" spans="1:6" ht="25.5" x14ac:dyDescent="0.25">
      <c r="A147" s="20">
        <v>4</v>
      </c>
      <c r="B147" s="36" t="s">
        <v>41</v>
      </c>
      <c r="C147" s="9" t="s">
        <v>86</v>
      </c>
      <c r="D147" s="45"/>
      <c r="E147" s="2"/>
      <c r="F147" s="1"/>
    </row>
    <row r="148" spans="1:6" ht="18" x14ac:dyDescent="0.25">
      <c r="A148" s="20">
        <v>5</v>
      </c>
      <c r="B148" s="36" t="s">
        <v>79</v>
      </c>
      <c r="C148" s="9" t="s">
        <v>86</v>
      </c>
      <c r="D148" s="45"/>
      <c r="E148" s="2"/>
      <c r="F148" s="1"/>
    </row>
    <row r="149" spans="1:6" x14ac:dyDescent="0.25">
      <c r="A149" s="20">
        <v>6</v>
      </c>
      <c r="B149" s="36" t="s">
        <v>128</v>
      </c>
      <c r="C149" s="10"/>
      <c r="D149" s="20" t="s">
        <v>89</v>
      </c>
      <c r="E149" s="4"/>
    </row>
    <row r="150" spans="1:6" s="8" customFormat="1" ht="27" customHeight="1" x14ac:dyDescent="0.25">
      <c r="A150" s="19" t="s">
        <v>11</v>
      </c>
      <c r="B150" s="11" t="s">
        <v>24</v>
      </c>
      <c r="C150" s="12"/>
      <c r="D150" s="27">
        <v>0</v>
      </c>
      <c r="E150" s="3"/>
    </row>
    <row r="151" spans="1:6" ht="25.5" x14ac:dyDescent="0.25">
      <c r="A151" s="20">
        <v>1</v>
      </c>
      <c r="B151" s="36" t="s">
        <v>80</v>
      </c>
      <c r="C151" s="10"/>
      <c r="D151" s="20" t="s">
        <v>89</v>
      </c>
      <c r="E151" s="1"/>
      <c r="F151" s="1"/>
    </row>
    <row r="152" spans="1:6" s="8" customFormat="1" ht="27" customHeight="1" x14ac:dyDescent="0.25">
      <c r="A152" s="19" t="s">
        <v>13</v>
      </c>
      <c r="B152" s="11" t="s">
        <v>27</v>
      </c>
      <c r="C152" s="12"/>
      <c r="D152" s="26">
        <f>SUM(D153:D157)</f>
        <v>0</v>
      </c>
      <c r="E152" s="3"/>
    </row>
    <row r="153" spans="1:6" ht="18" x14ac:dyDescent="0.25">
      <c r="A153" s="20">
        <v>1</v>
      </c>
      <c r="B153" s="36" t="s">
        <v>129</v>
      </c>
      <c r="C153" s="9" t="s">
        <v>86</v>
      </c>
      <c r="D153" s="45"/>
      <c r="E153" s="1"/>
      <c r="F153" s="1"/>
    </row>
    <row r="154" spans="1:6" ht="25.5" x14ac:dyDescent="0.25">
      <c r="A154" s="20">
        <v>2</v>
      </c>
      <c r="B154" s="36" t="s">
        <v>81</v>
      </c>
      <c r="C154" s="9" t="s">
        <v>86</v>
      </c>
      <c r="D154" s="45"/>
      <c r="E154" s="1"/>
      <c r="F154" s="1"/>
    </row>
    <row r="155" spans="1:6" ht="25.5" x14ac:dyDescent="0.25">
      <c r="A155" s="20">
        <v>3</v>
      </c>
      <c r="B155" s="36" t="s">
        <v>82</v>
      </c>
      <c r="C155" s="9" t="s">
        <v>86</v>
      </c>
      <c r="D155" s="45"/>
      <c r="E155" s="1"/>
      <c r="F155" s="1"/>
    </row>
    <row r="156" spans="1:6" ht="25.5" x14ac:dyDescent="0.25">
      <c r="A156" s="20">
        <v>4</v>
      </c>
      <c r="B156" s="36" t="s">
        <v>83</v>
      </c>
      <c r="C156" s="10"/>
      <c r="D156" s="20" t="s">
        <v>89</v>
      </c>
      <c r="E156" s="1"/>
      <c r="F156" s="1"/>
    </row>
    <row r="157" spans="1:6" ht="18" x14ac:dyDescent="0.25">
      <c r="A157" s="20">
        <v>5</v>
      </c>
      <c r="B157" s="36" t="s">
        <v>130</v>
      </c>
      <c r="C157" s="9" t="s">
        <v>86</v>
      </c>
      <c r="D157" s="45"/>
      <c r="E157" s="1"/>
      <c r="F157" s="1"/>
    </row>
    <row r="158" spans="1:6" s="8" customFormat="1" ht="27" customHeight="1" x14ac:dyDescent="0.25">
      <c r="A158" s="19" t="s">
        <v>14</v>
      </c>
      <c r="B158" s="11" t="s">
        <v>84</v>
      </c>
      <c r="C158" s="12"/>
      <c r="D158" s="26">
        <f>D159</f>
        <v>0</v>
      </c>
      <c r="E158" s="3"/>
    </row>
    <row r="159" spans="1:6" ht="18" x14ac:dyDescent="0.25">
      <c r="A159" s="20">
        <v>1</v>
      </c>
      <c r="B159" s="36" t="s">
        <v>131</v>
      </c>
      <c r="C159" s="9" t="s">
        <v>86</v>
      </c>
      <c r="D159" s="45"/>
      <c r="E159" s="1"/>
      <c r="F159" s="1"/>
    </row>
    <row r="160" spans="1:6" s="8" customFormat="1" ht="27" customHeight="1" x14ac:dyDescent="0.25">
      <c r="A160" s="19" t="s">
        <v>16</v>
      </c>
      <c r="B160" s="11" t="s">
        <v>20</v>
      </c>
      <c r="C160" s="12"/>
      <c r="D160" s="26">
        <f>D161</f>
        <v>0</v>
      </c>
      <c r="E160" s="3"/>
    </row>
    <row r="161" spans="1:6" ht="25.5" x14ac:dyDescent="0.25">
      <c r="A161" s="20">
        <v>1</v>
      </c>
      <c r="B161" s="36" t="s">
        <v>132</v>
      </c>
      <c r="C161" s="9" t="s">
        <v>86</v>
      </c>
      <c r="D161" s="45"/>
      <c r="E161" s="1"/>
      <c r="F161" s="1"/>
    </row>
    <row r="162" spans="1:6" ht="27" customHeight="1" x14ac:dyDescent="0.25">
      <c r="A162" s="66" t="s">
        <v>75</v>
      </c>
      <c r="B162" s="67"/>
      <c r="C162" s="14" t="s">
        <v>134</v>
      </c>
      <c r="D162" s="15">
        <f>D143+D150+D152+D158+D160</f>
        <v>0</v>
      </c>
      <c r="F162" s="7"/>
    </row>
    <row r="163" spans="1:6" ht="15.75" thickBot="1" x14ac:dyDescent="0.3">
      <c r="A163" s="46"/>
      <c r="B163" s="46"/>
      <c r="C163" s="47"/>
      <c r="D163" s="48"/>
    </row>
    <row r="164" spans="1:6" ht="15.75" x14ac:dyDescent="0.25">
      <c r="A164" s="68" t="s">
        <v>137</v>
      </c>
      <c r="B164" s="69"/>
      <c r="C164" s="30" t="s">
        <v>134</v>
      </c>
      <c r="D164" s="31">
        <f>D32+D66+D106+D140+D162</f>
        <v>0</v>
      </c>
      <c r="F164" s="7"/>
    </row>
    <row r="165" spans="1:6" ht="9.75" customHeight="1" x14ac:dyDescent="0.25">
      <c r="A165" s="28"/>
      <c r="D165" s="29"/>
    </row>
    <row r="166" spans="1:6" ht="27" customHeight="1" x14ac:dyDescent="0.25">
      <c r="A166" s="70" t="s">
        <v>136</v>
      </c>
      <c r="B166" s="71"/>
      <c r="C166" s="44"/>
      <c r="D166" s="32">
        <f>ROUND(C166*D164,2)</f>
        <v>0</v>
      </c>
      <c r="F166" s="7"/>
    </row>
    <row r="167" spans="1:6" ht="9.75" customHeight="1" x14ac:dyDescent="0.25">
      <c r="A167" s="28"/>
      <c r="D167" s="29"/>
    </row>
    <row r="168" spans="1:6" ht="27" customHeight="1" x14ac:dyDescent="0.25">
      <c r="A168" s="70" t="s">
        <v>138</v>
      </c>
      <c r="B168" s="71"/>
      <c r="C168" s="33" t="s">
        <v>134</v>
      </c>
      <c r="D168" s="32">
        <f>D164+D166</f>
        <v>0</v>
      </c>
      <c r="F168" s="7"/>
    </row>
    <row r="169" spans="1:6" ht="9.75" customHeight="1" x14ac:dyDescent="0.25">
      <c r="A169" s="28"/>
      <c r="D169" s="29"/>
    </row>
    <row r="170" spans="1:6" ht="27" customHeight="1" thickBot="1" x14ac:dyDescent="0.3">
      <c r="A170" s="72" t="s">
        <v>139</v>
      </c>
      <c r="B170" s="73"/>
      <c r="C170" s="34" t="s">
        <v>134</v>
      </c>
      <c r="D170" s="35">
        <f>ROUND(1.19*D168,2)</f>
        <v>0</v>
      </c>
      <c r="F170" s="7"/>
    </row>
    <row r="171" spans="1:6" ht="15.75" thickBot="1" x14ac:dyDescent="0.3">
      <c r="D171" s="25"/>
    </row>
    <row r="172" spans="1:6" ht="22.5" customHeight="1" x14ac:dyDescent="0.25">
      <c r="A172" s="63" t="s">
        <v>141</v>
      </c>
      <c r="B172" s="64"/>
      <c r="C172" s="64"/>
      <c r="D172" s="65"/>
    </row>
    <row r="173" spans="1:6" s="39" customFormat="1" ht="22.5" customHeight="1" x14ac:dyDescent="0.25">
      <c r="A173" s="41"/>
      <c r="B173" s="40" t="s">
        <v>142</v>
      </c>
      <c r="C173" s="59"/>
      <c r="D173" s="60"/>
    </row>
    <row r="174" spans="1:6" s="39" customFormat="1" ht="22.5" customHeight="1" x14ac:dyDescent="0.25">
      <c r="A174" s="41"/>
      <c r="B174" s="40" t="s">
        <v>143</v>
      </c>
      <c r="C174" s="59"/>
      <c r="D174" s="60"/>
    </row>
    <row r="175" spans="1:6" s="39" customFormat="1" ht="22.5" customHeight="1" thickBot="1" x14ac:dyDescent="0.3">
      <c r="A175" s="42"/>
      <c r="B175" s="43" t="s">
        <v>144</v>
      </c>
      <c r="C175" s="61"/>
      <c r="D175" s="62"/>
    </row>
    <row r="176" spans="1:6" ht="27.75" customHeight="1" thickBot="1" x14ac:dyDescent="0.3">
      <c r="A176" s="16" t="s">
        <v>145</v>
      </c>
      <c r="D176" s="25"/>
    </row>
    <row r="177" spans="1:4" x14ac:dyDescent="0.25">
      <c r="A177" s="50"/>
      <c r="B177" s="51"/>
      <c r="C177" s="51"/>
      <c r="D177" s="52"/>
    </row>
    <row r="178" spans="1:4" x14ac:dyDescent="0.25">
      <c r="A178" s="53"/>
      <c r="B178" s="54"/>
      <c r="C178" s="54"/>
      <c r="D178" s="55"/>
    </row>
    <row r="179" spans="1:4" x14ac:dyDescent="0.25">
      <c r="A179" s="53"/>
      <c r="B179" s="54"/>
      <c r="C179" s="54"/>
      <c r="D179" s="55"/>
    </row>
    <row r="180" spans="1:4" x14ac:dyDescent="0.25">
      <c r="A180" s="53"/>
      <c r="B180" s="54"/>
      <c r="C180" s="54"/>
      <c r="D180" s="55"/>
    </row>
    <row r="181" spans="1:4" x14ac:dyDescent="0.25">
      <c r="A181" s="53"/>
      <c r="B181" s="54"/>
      <c r="C181" s="54"/>
      <c r="D181" s="55"/>
    </row>
    <row r="182" spans="1:4" x14ac:dyDescent="0.25">
      <c r="A182" s="53"/>
      <c r="B182" s="54"/>
      <c r="C182" s="54"/>
      <c r="D182" s="55"/>
    </row>
    <row r="183" spans="1:4" ht="15.75" thickBot="1" x14ac:dyDescent="0.3">
      <c r="A183" s="56"/>
      <c r="B183" s="57"/>
      <c r="C183" s="57"/>
      <c r="D183" s="58"/>
    </row>
  </sheetData>
  <sheetProtection algorithmName="SHA-512" hashValue="+777QloCjcfCU3LM0ZDOW3J+PM0vKgXberQR7Dq+bqLZOG2RIUCXV+x8Bf3Sg843gtNd22W7MLzjNM4ZAgD4yg==" saltValue="gbErU/iuGW4Np5HIocfOXA==" spinCount="100000" sheet="1" objects="1" scenarios="1" selectLockedCells="1"/>
  <mergeCells count="25">
    <mergeCell ref="E3:E5"/>
    <mergeCell ref="E32:E34"/>
    <mergeCell ref="A33:B33"/>
    <mergeCell ref="E66:E68"/>
    <mergeCell ref="A67:B67"/>
    <mergeCell ref="A3:B3"/>
    <mergeCell ref="A32:B32"/>
    <mergeCell ref="A34:B34"/>
    <mergeCell ref="A68:B68"/>
    <mergeCell ref="A108:B108"/>
    <mergeCell ref="A142:B142"/>
    <mergeCell ref="A66:B66"/>
    <mergeCell ref="A106:B106"/>
    <mergeCell ref="A140:B140"/>
    <mergeCell ref="A141:D141"/>
    <mergeCell ref="A162:B162"/>
    <mergeCell ref="A164:B164"/>
    <mergeCell ref="A166:B166"/>
    <mergeCell ref="A168:B168"/>
    <mergeCell ref="A170:B170"/>
    <mergeCell ref="A177:D183"/>
    <mergeCell ref="C173:D173"/>
    <mergeCell ref="C174:D174"/>
    <mergeCell ref="C175:D175"/>
    <mergeCell ref="A172:D172"/>
  </mergeCells>
  <pageMargins left="0.70866141732283472" right="0.70866141732283472" top="0.94488188976377963" bottom="0.55118110236220474" header="0.31496062992125984" footer="0.31496062992125984"/>
  <pageSetup paperSize="9" scale="90" orientation="portrait" r:id="rId1"/>
  <headerFooter>
    <oddHeader>&amp;L&amp;"Calibri,Fett"&amp;14Sanierung ud Erweiterung Ballsportzentrum Neuplanitz&amp;11
Los 4 Projektsteuerung</oddHeader>
    <oddFooter>&amp;L&amp;9&lt;&amp;F&gt;&amp;RSeite &amp;P von &amp;N</oddFooter>
  </headerFooter>
  <rowBreaks count="3" manualBreakCount="3">
    <brk id="33" max="16383" man="1"/>
    <brk id="99" max="16383" man="1"/>
    <brk id="1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Teilleistungen Projektsteuerung</vt:lpstr>
      <vt:lpstr>'Teilleistungen Projektsteuerung'!Druckbereich</vt:lpstr>
      <vt:lpstr>'Teilleistungen Projektsteuerung'!Drucktitel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Steffen Funke</dc:creator>
  <cp:lastModifiedBy>Steffen Funke</cp:lastModifiedBy>
  <cp:lastPrinted>2019-10-01T19:15:32Z</cp:lastPrinted>
  <dcterms:created xsi:type="dcterms:W3CDTF">2019-09-23T13:34:25Z</dcterms:created>
  <dcterms:modified xsi:type="dcterms:W3CDTF">2019-10-02T14:24:34Z</dcterms:modified>
</cp:coreProperties>
</file>